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bruna75n\Documents\Ecophyto\Valorisation et déploiement\Valorisation actions Ecophyto\Actions de communication\"/>
    </mc:Choice>
  </mc:AlternateContent>
  <xr:revisionPtr revIDLastSave="0" documentId="8_{3405F0C6-826C-4838-9E9B-FA352CBEBA05}" xr6:coauthVersionLast="47" xr6:coauthVersionMax="47" xr10:uidLastSave="{00000000-0000-0000-0000-000000000000}"/>
  <bookViews>
    <workbookView xWindow="-108" yWindow="-108" windowWidth="23256" windowHeight="12576" activeTab="1" xr2:uid="{00000000-000D-0000-FFFF-FFFF00000000}"/>
  </bookViews>
  <sheets>
    <sheet name="2020-2021" sheetId="5" r:id="rId1"/>
    <sheet name="2022-2023" sheetId="1" r:id="rId2"/>
    <sheet name="Synthèse 2022-2023" sheetId="4" r:id="rId3"/>
    <sheet name="Thématiques" sheetId="3" state="hidden" r:id="rId4"/>
  </sheets>
  <externalReferences>
    <externalReference r:id="rId5"/>
  </externalReferences>
  <definedNames>
    <definedName name="_xlnm._FilterDatabase" localSheetId="0" hidden="1">'2020-2021'!$A$1:$AC$1</definedName>
    <definedName name="_xlnm._FilterDatabase" localSheetId="1" hidden="1">'2022-2023'!$A$1:$AF$116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2" i="4" l="1"/>
  <c r="G4" i="4" l="1"/>
  <c r="C4" i="4" l="1"/>
  <c r="D4" i="4"/>
  <c r="E4" i="4"/>
  <c r="F4" i="4"/>
  <c r="B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000-000001000000}">
      <text>
        <r>
          <rPr>
            <sz val="10"/>
            <color rgb="FF000000"/>
            <rFont val="Arial"/>
            <family val="2"/>
            <scheme val="minor"/>
          </rPr>
          <t>à décaler après type de support
	-Réseau DEPHY Ecophyto</t>
        </r>
      </text>
    </comment>
    <comment ref="W1" authorId="0" shapeId="0" xr:uid="{00000000-0006-0000-0000-000002000000}">
      <text>
        <r>
          <rPr>
            <sz val="10"/>
            <color rgb="FF000000"/>
            <rFont val="Arial"/>
            <family val="2"/>
            <scheme val="minor"/>
          </rPr>
          <t>A fusionner?
	-Réseau DEPHY Ecophyto</t>
        </r>
      </text>
    </comment>
  </commentList>
</comments>
</file>

<file path=xl/sharedStrings.xml><?xml version="1.0" encoding="utf-8"?>
<sst xmlns="http://schemas.openxmlformats.org/spreadsheetml/2006/main" count="2730" uniqueCount="1019">
  <si>
    <t>Années (début et fin de projet)</t>
  </si>
  <si>
    <t>Etat d'avancement</t>
  </si>
  <si>
    <t>Région</t>
  </si>
  <si>
    <t>Source de financement (Ecophyto, AAP etc.)</t>
  </si>
  <si>
    <t>Titre du projet/ Nom de l'action</t>
  </si>
  <si>
    <t>Descriptif (préciser succintement les actions mises en oeuvre)</t>
  </si>
  <si>
    <t>Thématique 1</t>
  </si>
  <si>
    <t>Thématique 2</t>
  </si>
  <si>
    <t>Thématique 3</t>
  </si>
  <si>
    <t>Organisme porteur</t>
  </si>
  <si>
    <t>Type structure porteuse</t>
  </si>
  <si>
    <t>Axe(s)</t>
  </si>
  <si>
    <t>Indicateurs</t>
  </si>
  <si>
    <t>DEPHY</t>
  </si>
  <si>
    <t>Diffuser les pratiques économes et DEPHY</t>
  </si>
  <si>
    <t>Recherche</t>
  </si>
  <si>
    <t>Formation</t>
  </si>
  <si>
    <t>SBT</t>
  </si>
  <si>
    <t>Outre-Mer</t>
  </si>
  <si>
    <t>JEVI</t>
  </si>
  <si>
    <t>Communication</t>
  </si>
  <si>
    <t>Santé</t>
  </si>
  <si>
    <t>Type support</t>
  </si>
  <si>
    <t>Titre du support (si support écrit)</t>
  </si>
  <si>
    <t>Liens</t>
  </si>
  <si>
    <t>ZA / JEVI</t>
  </si>
  <si>
    <t>Filière</t>
  </si>
  <si>
    <r>
      <rPr>
        <b/>
        <sz val="12"/>
        <color theme="1"/>
        <rFont val="Arial"/>
        <family val="2"/>
      </rPr>
      <t xml:space="preserve">Public cible
</t>
    </r>
    <r>
      <rPr>
        <b/>
        <sz val="10"/>
        <color theme="1"/>
        <rFont val="Arial"/>
        <family val="2"/>
      </rPr>
      <t>(agriculteurs, conseillers, collectivités, grand public)</t>
    </r>
  </si>
  <si>
    <t>Périmètre de diffusion</t>
  </si>
  <si>
    <t>Mots clés</t>
  </si>
  <si>
    <t>Contact</t>
  </si>
  <si>
    <t>Nombre de participants OU nombre de tirage</t>
  </si>
  <si>
    <t>Terminé</t>
  </si>
  <si>
    <t>La Réunion</t>
  </si>
  <si>
    <t>Enveloppe communication Ecophyto</t>
  </si>
  <si>
    <t>Agrofert'îles PRO 2022</t>
  </si>
  <si>
    <t>Organisation d’une manifestation de deux journées de communication. Pour la première fois en 6 éditions, les « Agrofert’îles PRO », seront portés conjointement par les 3 Réseaux d’innovation et de transfert agricole de La Réunion (RITA Animal, Canne et Horticulture). Tous les stands relevant du programme Ecophyto II- ont été identifiés par une affichette « Ecophyto Friendly »</t>
  </si>
  <si>
    <t>Transfert en lien avec les agriculteurs et les collectifs</t>
  </si>
  <si>
    <t>Transfert en lien avec l'enseignement et la formation</t>
  </si>
  <si>
    <t>Transfert en lien avec les territoires, les filières et autres profressionnels hors réseau CATAE</t>
  </si>
  <si>
    <t>Armeflhor/RITA/CA</t>
  </si>
  <si>
    <t>Institut technique/Réseau/CA</t>
  </si>
  <si>
    <t>Journée technique</t>
  </si>
  <si>
    <t>https://www.armeflhor.fr/bilan-des-rencontres-agrofertiles-2022/</t>
  </si>
  <si>
    <t>Toutes filières</t>
  </si>
  <si>
    <t>Agriculteurs, conseillers</t>
  </si>
  <si>
    <t>Régional</t>
  </si>
  <si>
    <t>Innovations, réseau, RITA, phytos</t>
  </si>
  <si>
    <t>luc.vanhuffel@reunion.chambagri.fr</t>
  </si>
  <si>
    <t>plus de 800 visiteurs.</t>
  </si>
  <si>
    <t>2022/2023</t>
  </si>
  <si>
    <t>Programme BOP 206, action 1-15 « Promotion des modes de productions respectueux de l’environnement et de la santé »</t>
  </si>
  <si>
    <t xml:space="preserve">Amélioration des connaissances et sensibilisation des agriculteurs de La Réunion à l'observation des auxiliaires des cultures et à l'aménagement de leurs habitats en accord avec les préconisations des Bulletins de Santé du Végétal (BSV) </t>
  </si>
  <si>
    <t>Rédaction de rubrique « Bébèt, l’auxiliaire ! » dans les BSV afin d'améliorer les connaissances du lectorat des BSV sur les auxiliaires des cultures par l’ajout dans les BSV de rubriques intitulées « Bébèt l’auxiliaire ! », dédiées à une espèce (ou famille/genre) particulière d’auxiliaire, avec éventuellement une méthode d’observation et un dispositif agro-écologique (DAE) ou des pratiques les favorisant.</t>
  </si>
  <si>
    <t>Transfert en lien avec le conseil agricole</t>
  </si>
  <si>
    <t>Capitalisation et communication</t>
  </si>
  <si>
    <t>CA</t>
  </si>
  <si>
    <t>Article</t>
  </si>
  <si>
    <t>Article illustré sur les auxiliaires des cultures dans les BSV</t>
  </si>
  <si>
    <t>www.bsv-reunion.fr</t>
  </si>
  <si>
    <t>Fruitière/maraichère et canne à sucre</t>
  </si>
  <si>
    <t>auxiliaire, agroécologie, BSV</t>
  </si>
  <si>
    <t>Plusieurs milliers de téléchargements annuels</t>
  </si>
  <si>
    <t>En cours</t>
  </si>
  <si>
    <t>Fiches techniques « Désherbage mécanique de la canne à sucre »</t>
  </si>
  <si>
    <t>Créer, imprimer et diffuser des fiches techniques sur les outils de désherbage mécanique complémentaire en canne à sucre</t>
  </si>
  <si>
    <t>eRcane / CA</t>
  </si>
  <si>
    <t>Institut technique/CA</t>
  </si>
  <si>
    <t xml:space="preserve">Plaquette / Brochure </t>
  </si>
  <si>
    <t>Fiches techniques</t>
  </si>
  <si>
    <t>Canne à sucre</t>
  </si>
  <si>
    <t>Désherbage mécanique, Canne à sucre, alternatives</t>
  </si>
  <si>
    <t>Communiquer, valoriser et vulgariser la plantation des haies endémiques et indigènes autour d’une exploitation agricole</t>
  </si>
  <si>
    <t>Réaliser des outils de communication collectifs et individuels sur les haies de plantes indigènes de l'exploitation du lycée agricole FORMA’TERRA. L’action vise à sensibiliser les publics (agriculteurs, apprenants, etc.) sur le rôle des haies dans un agroécosystème pour diminuer l’utilisation des pesticides : limiter la pollution diffuse (effet brise vent), contribuer à respecter les ZNT (effet filtrant), améliorer les interactions entre les auxiliaires et les ravageurs (effet corridors), limiter l’évapotranspiration et l’érosion par les systèmes racinaires des arbres en bordures de champs.</t>
  </si>
  <si>
    <t>Formaterra/CA</t>
  </si>
  <si>
    <t>Enseignement agricole/CA</t>
  </si>
  <si>
    <t>flyer / affiche / panneau</t>
  </si>
  <si>
    <t>Panneaux, flyer</t>
  </si>
  <si>
    <t>Agriculteurs, conseillers, enseignants, apprenants</t>
  </si>
  <si>
    <t>Endémiques, haies, auxiliaires, agroécologie</t>
  </si>
  <si>
    <t>Agrofert'îles Junior 2023</t>
  </si>
  <si>
    <t>CRIPTIR (Complexe Régional d’Information
Pédagogique et Technique Agricole de l’Ile de la
Réunion)</t>
  </si>
  <si>
    <t>Enseignement agricole/Réseau</t>
  </si>
  <si>
    <t>Enseignants, apprenants, conseillers, agriculteurs</t>
  </si>
  <si>
    <t>800 apprenants attendus</t>
  </si>
  <si>
    <t>Pays-de-la-Loire</t>
  </si>
  <si>
    <t>ECOPHTYO</t>
  </si>
  <si>
    <t>Webinaire "Impacts de l’utilisation des produits phytosanitaires sur la santé des travailleurs agricoles"</t>
  </si>
  <si>
    <t>Visioconférence animée par les intervenants suivants :
Prévention des risques professionnels, Carole DELAQUEZ, MSA
La règlementation, Erwan BOISARD, DREETS
Impacts sur la santé, Xavier COUMOUL, INSERM</t>
  </si>
  <si>
    <t>CRA</t>
  </si>
  <si>
    <t>Webinaire</t>
  </si>
  <si>
    <t xml:space="preserve">https://pays-de-la-loire.chambres-agriculture.fr/innovation-rd/ecophyto-sbt/ecophyto/webinaires-visio-et-replays/les-replays/#c1232509 </t>
  </si>
  <si>
    <t>Inter-filières</t>
  </si>
  <si>
    <t>Conseillers, agriculteurs, enseignants, étudiants</t>
  </si>
  <si>
    <t>Santé, phytos, prévention</t>
  </si>
  <si>
    <t>paul.gatineau@pl.chambagri.fr</t>
  </si>
  <si>
    <t>ECOPHYTO</t>
  </si>
  <si>
    <t>Vidéo Alter'cuivre</t>
  </si>
  <si>
    <t>Vidéo d'un projet REFLEX 2021 sur les alternatives à l'utilisation du cuivre en viticulture</t>
  </si>
  <si>
    <t>Vidéo</t>
  </si>
  <si>
    <t>PROJET ALTER CUIVRE - RÉDUIRE LES QUANTITÉS DE CUIVRE UTILISÉES CONTRE LE MILDIOU DE LA VIGNE</t>
  </si>
  <si>
    <r>
      <rPr>
        <u/>
        <sz val="10"/>
        <color rgb="FF1155CC"/>
        <rFont val="Arial"/>
        <family val="2"/>
      </rPr>
      <t>https://pays-de-la-loire.chambres-agriculture.fr/innovation-rd/projets-de-recherche/agronomie-vegetal/optimisation-des-intrants-et-des-phytos/projet-alter-cuivre/</t>
    </r>
    <r>
      <rPr>
        <sz val="10"/>
        <color rgb="FF000000"/>
        <rFont val="Arial"/>
        <family val="2"/>
        <scheme val="minor"/>
      </rPr>
      <t xml:space="preserve"> </t>
    </r>
  </si>
  <si>
    <t>Viticulture</t>
  </si>
  <si>
    <t>Viticulture, cuivre, mildiou</t>
  </si>
  <si>
    <t>Version numérique</t>
  </si>
  <si>
    <t>2022 - 2023</t>
  </si>
  <si>
    <t>Fiches molécules</t>
  </si>
  <si>
    <t xml:space="preserve">FIches techniques descriptives sur des molécules chimiques problématiques et présentes dans les pesticides, amenées à voir leurs AMM disparaître prochainement. </t>
  </si>
  <si>
    <t>Document de synthèse</t>
  </si>
  <si>
    <r>
      <t xml:space="preserve">Exemples pour propyzamide et métazachlore : 
</t>
    </r>
    <r>
      <rPr>
        <u/>
        <sz val="10"/>
        <color rgb="FF1155CC"/>
        <rFont val="Arial"/>
        <family val="2"/>
      </rPr>
      <t>https://pays-de-la-loire.chambres-agriculture.fr/publications/publications-des-pays-de-la-loire/detail-de-la-publication/actualites/propyzamide-et-metazachlore-alternatives-et-solutions-pour-un-meilleur-usage/</t>
    </r>
    <r>
      <rPr>
        <sz val="10"/>
        <color rgb="FF000000"/>
        <rFont val="Arial"/>
        <family val="2"/>
        <scheme val="minor"/>
      </rPr>
      <t xml:space="preserve"> </t>
    </r>
  </si>
  <si>
    <t>National</t>
  </si>
  <si>
    <t>Molécules, fiches techniques, réglementation</t>
  </si>
  <si>
    <t>Mise en ligne, pas (ou très peu) de tirage papier en PdL</t>
  </si>
  <si>
    <t>2022 - ...</t>
  </si>
  <si>
    <t>Page Facebook Écophyto Grand Ouest</t>
  </si>
  <si>
    <t>Page FB tenue par les animations PdL, Normandie et Bretagne. Une page créée en 2021 mais qui est actuellement en réflexion / remaniement</t>
  </si>
  <si>
    <t>Blog / page</t>
  </si>
  <si>
    <t>Ecophyto Grand Ouest</t>
  </si>
  <si>
    <r>
      <rPr>
        <u/>
        <sz val="10"/>
        <color rgb="FF1155CC"/>
        <rFont val="Arial"/>
        <family val="2"/>
      </rPr>
      <t>https://www.facebook.com/EcophytoGO/</t>
    </r>
    <r>
      <rPr>
        <sz val="10"/>
        <color rgb="FF000000"/>
        <rFont val="Arial"/>
        <family val="2"/>
        <scheme val="minor"/>
      </rPr>
      <t xml:space="preserve"> </t>
    </r>
  </si>
  <si>
    <t>Réseaux sociaux, communication</t>
  </si>
  <si>
    <t>121 followers</t>
  </si>
  <si>
    <t>L'Echo'Phtyo Ligérien Newsletter</t>
  </si>
  <si>
    <t>Newsletter trimestrielle relatant les actualités au sein ou en rapport avec le réseau Écohpyto</t>
  </si>
  <si>
    <t>Lettre d'information</t>
  </si>
  <si>
    <t>L'Echo'Phyto Ligérien</t>
  </si>
  <si>
    <r>
      <rPr>
        <u/>
        <sz val="10"/>
        <color rgb="FF1155CC"/>
        <rFont val="Arial"/>
        <family val="2"/>
      </rPr>
      <t>https://pays-de-la-loire.chambres-agriculture.fr/innovation-rd/bulletins-techniques/bulletins-cultures-dont-bsv/echophyto-ligerien/</t>
    </r>
    <r>
      <rPr>
        <sz val="10"/>
        <color rgb="FF000000"/>
        <rFont val="Arial"/>
        <family val="2"/>
        <scheme val="minor"/>
      </rPr>
      <t xml:space="preserve"> </t>
    </r>
  </si>
  <si>
    <t>Animateurs, conseillers, agriculteurs</t>
  </si>
  <si>
    <t>Newsletter, information, communication</t>
  </si>
  <si>
    <t>300 abonnés environ</t>
  </si>
  <si>
    <t>Brochure de présentation du nouveau réseau DEPHY</t>
  </si>
  <si>
    <t>Création et maquettage d'une brochure détaillant le nouveau réseau DEPHY 2021</t>
  </si>
  <si>
    <t>Le Réseau DEPHY FERME ECOPHYTO</t>
  </si>
  <si>
    <r>
      <rPr>
        <u/>
        <sz val="10"/>
        <color rgb="FF1155CC"/>
        <rFont val="Arial"/>
        <family val="2"/>
      </rPr>
      <t>https://pays-de-la-loire.chambres-agriculture.fr/fileadmin/user_upload/Pays_de_la_Loire/022_Inst-Pays-de-la-loire/RUBR-RD-innovation/Productions-vegetales/DEPHY_30_000/DEPHY/DEPHY_Le_reseau_Ferme_DEPHY_Ecophyto_Pays_de_la_Loire.pdf</t>
    </r>
    <r>
      <rPr>
        <sz val="10"/>
        <color rgb="FF000000"/>
        <rFont val="Arial"/>
        <family val="2"/>
        <scheme val="minor"/>
      </rPr>
      <t xml:space="preserve"> </t>
    </r>
  </si>
  <si>
    <t>Agriculteurs, conseillers, grand public</t>
  </si>
  <si>
    <t>Brochure, carto, communication</t>
  </si>
  <si>
    <t>17 groupes DEPHY
Mise en ligne, pas (ou très peu) de tirage papier en PDL</t>
  </si>
  <si>
    <t>Posters DEPHY / 30000</t>
  </si>
  <si>
    <t xml:space="preserve">Création de posters de présentation pour les nouveaux groupes DEPHY et 30000. </t>
  </si>
  <si>
    <r>
      <t xml:space="preserve">Exemple pour groupe DEPHY GCPE : </t>
    </r>
    <r>
      <rPr>
        <u/>
        <sz val="10"/>
        <color rgb="FF1155CC"/>
        <rFont val="Arial"/>
        <family val="2"/>
      </rPr>
      <t>https://pays-de-la-loire.chambres-agriculture.fr/fileadmin/user_upload/Pays_de_la_Loire/022_Inst-Pays-de-la-loire/RUBR-RD-innovation/Productions-vegetales/DEPHY_30_000/DEPHY/DEPHY_PEGC_Poster_2022_Conjuguer_TCS_et_diminution_herbicide_Benoit_FOUCAULT.pdf</t>
    </r>
    <r>
      <rPr>
        <sz val="10"/>
        <color rgb="FF000000"/>
        <rFont val="Arial"/>
        <family val="2"/>
        <scheme val="minor"/>
      </rPr>
      <t xml:space="preserve"> </t>
    </r>
  </si>
  <si>
    <t>Poster, communication</t>
  </si>
  <si>
    <t>17 pour DEPHY
8 pour 30000</t>
  </si>
  <si>
    <t>RENCONTRE DES ANIMATEURS ECOPHYTO EN PAYS DE LA LOIRE</t>
  </si>
  <si>
    <t>Une quarantaine d’animateurs (et une dizaine de référents Ecophyto) ont pu faire connaissance, échanger et travailler autour de thématiques communes, touchant aussi bien les techniques d’animation (accompagnement, capitalisation, diffusion) que des problématiques plus techniques (Infrastructures agroécologiques, restitution de projets de recherche : PEI Santé du végétal, DiverImpacts, diminution des intrants en arboriculture).</t>
  </si>
  <si>
    <t>Livret de synthèse des témoignages</t>
  </si>
  <si>
    <t>https://pays-de-la-loire.chambres-agriculture.fr/fileadmin/user_upload/Pays_de_la_Loire/022_Inst-Pays-de-la-loire/RUBR-RD-innovation/Productions-vegetales/Evenements/2022/2022_Rencontre_animateurs_Ecophyto_PDL_Livret_temoignages.pdf</t>
  </si>
  <si>
    <t>Animateurs de collectifs</t>
  </si>
  <si>
    <t>Animation, transfert, journée</t>
  </si>
  <si>
    <t>Journée de formation "eau"</t>
  </si>
  <si>
    <t>Journée technique autour des enjeux de l'eau, rassemblant animateurs Écophyto, animateurs BV et enseignants</t>
  </si>
  <si>
    <t>Livret de synthèse des témoignages pas terminé par ma prédécesseur, en cours de finalisation pour faire la communication d'une journée sur les mêmes bases</t>
  </si>
  <si>
    <t>Conseilleurs, enseignants</t>
  </si>
  <si>
    <t>Eau, formation, transfert, bassin versant</t>
  </si>
  <si>
    <t>Stand au SIVAL, salon du végétal spécialisé</t>
  </si>
  <si>
    <t xml:space="preserve">Animation du stand avec des étudiants de l'Institut Agro Rennes Angers, explication aux visiteurs de l'implication d'Écophyto sur la région, organisation de 3 forums durant le salon, animés par des ingénieurs DEPHY. </t>
  </si>
  <si>
    <t>Innovations et adaptation des pratiques agricoles en réponse aux
changements climatiques - Retours du SIVAL 2023</t>
  </si>
  <si>
    <t>https://pays-de-la-loire.chambres-agriculture.fr/innovation-rd/evenements-et-journees-thematiques/vegetal/sival-2023/#c1247695</t>
  </si>
  <si>
    <t>Végétal spécialisé</t>
  </si>
  <si>
    <t>Agriculteurs, conseillers, collectivités, grand public</t>
  </si>
  <si>
    <t>Salon, communication, transfert</t>
  </si>
  <si>
    <t>SIVAL = 25000 visiteurs</t>
  </si>
  <si>
    <t>Martinique</t>
  </si>
  <si>
    <t>gestion agroécologique d'une banane plantain</t>
  </si>
  <si>
    <t>Présentation de la parcelle pédagogique de la chambre d'agriculture ( historique de la parcelle, associations bénéfiques, plantes de service, gestion de l'enherbement, entretien, récolte)</t>
  </si>
  <si>
    <t>CA972</t>
  </si>
  <si>
    <t>1 et 6</t>
  </si>
  <si>
    <t>en préparation</t>
  </si>
  <si>
    <t>projet de fiches technique (2023-2024)</t>
  </si>
  <si>
    <t>Agroecologie banane plantain</t>
  </si>
  <si>
    <t>olivier.careme@martinique.chambagri.fr</t>
  </si>
  <si>
    <t>Biostimulants : production ( à la ferme) et pulvérisation</t>
  </si>
  <si>
    <t>Préparation d'un biostimulant (ingrédients nécessaires, outils, organisation du chantier), activation et utilisation avec démonstration</t>
  </si>
  <si>
    <t>Atelier</t>
  </si>
  <si>
    <t>Solution biostimulantes à ase de micro organismes efficaces - Martinique</t>
  </si>
  <si>
    <t>https://www.youtube.com/watch?v=VDNomlcq9XM</t>
  </si>
  <si>
    <t>ZA</t>
  </si>
  <si>
    <t>cultures tropicales - légumes</t>
  </si>
  <si>
    <t>biostimulants / stimulation naturelle des plantes / Micro organismes éfficaces</t>
  </si>
  <si>
    <t>olivier.careme@martinique.chambagri.fr / mylene.etienne@martinique.chambagri.fr</t>
  </si>
  <si>
    <t>Présentation des systèmes de cultures et pratiques agroécologiques de fermes DEPHY Légumes de Martinique</t>
  </si>
  <si>
    <t>Réalisation d'un poster présentant les systèmes en culture maraichères et vivrières  ( stratégies, lutte chimique, leviers alternatifs, moyens et exemples)</t>
  </si>
  <si>
    <t>Systèmes de cultures et pratiques agroécologiques en cultures maraichères et vivrières - fermes DEPHY de Martinique 2022</t>
  </si>
  <si>
    <t>martinique.chambagri-agriculture.fr</t>
  </si>
  <si>
    <t>légumes</t>
  </si>
  <si>
    <t>cultures tropicales agroécologie</t>
  </si>
  <si>
    <t>Macération de plantes, thé de compost et de fumier produit à la ferme</t>
  </si>
  <si>
    <t>atelier ( rappel des définitions, présentation et réalisation des techniques, échanges)</t>
  </si>
  <si>
    <t>légumes,cultures tropicales</t>
  </si>
  <si>
    <t xml:space="preserve">agriculteurs </t>
  </si>
  <si>
    <t>macération de plantes, micro-organismes éfficaces, biostimulants</t>
  </si>
  <si>
    <t>Mise en place de tables de culture (agroécologie)</t>
  </si>
  <si>
    <t>Interêt des tables de cultures (environemental et ergonomiques) -réalisation  et mse en service de tables de culture</t>
  </si>
  <si>
    <t>cultures tropicales et légumes</t>
  </si>
  <si>
    <t>agroecologie - ergonomie en agriculture</t>
  </si>
  <si>
    <t>Coûts de production : intérets et calculs</t>
  </si>
  <si>
    <t>Présenter les définitions, le mode de calculs des coûts de production en productions animales et végétales, en systèmes agroécologiques</t>
  </si>
  <si>
    <t>Outil / application</t>
  </si>
  <si>
    <t>cultures tropicales</t>
  </si>
  <si>
    <t>agriculteurs, conseillers</t>
  </si>
  <si>
    <t>maitrise des couts / stratégies de production</t>
  </si>
  <si>
    <t xml:space="preserve">Le drone au service de l'agriculture : exemple en Martinique </t>
  </si>
  <si>
    <t>Présentation du matériel, type de vol, intérêts agroécologiques, législation démonstration et échanges</t>
  </si>
  <si>
    <t>fiche témoignages agriculteurs</t>
  </si>
  <si>
    <t>surveillance des parcelles / statégies sur mesure / OAD</t>
  </si>
  <si>
    <t>thierry.vilna@martinique.chambagri.fr</t>
  </si>
  <si>
    <t xml:space="preserve">Intérêts desplantes aromatiques et médicinales dans un système agroécologique </t>
  </si>
  <si>
    <t>Visite de la parcelle de plantes aromatiques et médicinales PAM ,expérimentale de la chambre d'agriculture - Intérêts des PAM dans un système de culture &amp; dans la conduite d'élevage</t>
  </si>
  <si>
    <t>Plantes aromatiques et médicinales : un atout pour la biodiversité (brochure) - 3 posters format A0  (atoumo, brisée, chardon béni)  - vidéo en vours d'élaboration</t>
  </si>
  <si>
    <t>https://martinique.chambre-agriculture.fr/publications/la-publication-en-detail/actualites/plantes-aromatiques-et-medicinales-pam/</t>
  </si>
  <si>
    <t>plantes aromatiques et médicinales - biodiversité</t>
  </si>
  <si>
    <t>Le lombricompostage à la ferme</t>
  </si>
  <si>
    <t>présentation du principe du lombricompostage, visite des installation échages</t>
  </si>
  <si>
    <t>Un amendement organique pour des cultures plus résilientes : réalisation de lombricompostage à la ferme</t>
  </si>
  <si>
    <t>1 poster et une fiche technique ( version numérique) en cours d'élaboration</t>
  </si>
  <si>
    <t>amendement organique - lombricompostage</t>
  </si>
  <si>
    <t>Préparation, activation, pulvérisation avantages, inconvénieny échanges et pistes de valorisation</t>
  </si>
  <si>
    <t>légumes et cultures tropicales</t>
  </si>
  <si>
    <t>agriculteurs</t>
  </si>
  <si>
    <t>défenses naturelles</t>
  </si>
  <si>
    <r>
      <t>olivier.careme@martinique.</t>
    </r>
    <r>
      <rPr>
        <u/>
        <sz val="10"/>
        <color rgb="FF1155CC"/>
        <rFont val="Arial"/>
        <family val="2"/>
      </rPr>
      <t>chambagri.fr</t>
    </r>
  </si>
  <si>
    <t>Se diversifier avec un système de culture sans intrants de synthèse : produire épices</t>
  </si>
  <si>
    <t>Les infrastructure agroécologiques comment les choisir, les implanter et les entretenir - réalisation et et utilisation de biostimulants pour favoriser le développement et la protection des épices</t>
  </si>
  <si>
    <t>infrastructures agroécologiques - diversification et biodiversité</t>
  </si>
  <si>
    <t>Les fermes DEPHY de martinique en action</t>
  </si>
  <si>
    <t>Réunion des groupes fermes DEPHY de Martinique : bilan et perspetives</t>
  </si>
  <si>
    <t>stratégie de réduction</t>
  </si>
  <si>
    <t>Les webinaire de la canne à sucre (3 visios)</t>
  </si>
  <si>
    <t>Présentation de pratiques et de techniques agroécologiques en canne à sucre en collaboration avec ercanne (Réunion) et Cirad (Montpelier)</t>
  </si>
  <si>
    <t>agriculteurs, chercheurs, conseillers</t>
  </si>
  <si>
    <t>agroecologiecanne à sucre / gestion enherbement canne à sucre / ravageurs et lutte biologique en canne à sucre</t>
  </si>
  <si>
    <t>L'intérêt du tableau de bord pour le suivi de son exploitation</t>
  </si>
  <si>
    <t>Définition et intérêret du tableau de bord, cas pratique d'utilisation, échanges et  conclusion</t>
  </si>
  <si>
    <t>agrulteurs et candidats à l'installation</t>
  </si>
  <si>
    <t>OAD, performance</t>
  </si>
  <si>
    <t>Ecophyto</t>
  </si>
  <si>
    <t>Les fermes ECOPHYTO de Martiniques 2022-2026</t>
  </si>
  <si>
    <t>Poster Présentation des nouveaux réseaux de fermes DEPHY de Martinique</t>
  </si>
  <si>
    <t>Autres (à préciser en descriptif)</t>
  </si>
  <si>
    <t>Les fermes DEPHY ECOPHYTo de Martinique 2022 2026</t>
  </si>
  <si>
    <t>martinique.chambre-agriculture.fr</t>
  </si>
  <si>
    <t>arboriculture</t>
  </si>
  <si>
    <t>conseillers, agriculteurs, étudiants</t>
  </si>
  <si>
    <t>DEPHY FERME, résultats, AURA, arboriculture</t>
  </si>
  <si>
    <t>virginie.saingery@aura.chambagri.fr</t>
  </si>
  <si>
    <t>version électronique uniquement</t>
  </si>
  <si>
    <t>AURA</t>
  </si>
  <si>
    <t>Résultats obtenus par les collectifs Ecophyto d'AURA entre 2012 et 2021 en arboriculture</t>
  </si>
  <si>
    <t>Plaquette</t>
  </si>
  <si>
    <t>OPA</t>
  </si>
  <si>
    <t>DEPHY FERME Résultats des collectifs pour réduire et améliorer l'usage des produits phytopharmaceutiques Auvergne-hône-Alpes 2012-2021 Filière arboriculture</t>
  </si>
  <si>
    <t>https://draaf.auvergne-rhone-alpes.agriculture.gouv.fr/resultats-dephy-ferme-regionaux-a3283.html</t>
  </si>
  <si>
    <t>Résultats obtenus par les collectifs Ecophyto d'AURA entre 2016 et 2020 en Maraîchage &amp; petits fruits</t>
  </si>
  <si>
    <t>DEPHY FERME Résultats des collectifs pour réduire et améliorer l'usage des produits phytopharmaceutiques Auvergne-hône-Alpes 2016-2020 Maraîchage &amp; petits fruits</t>
  </si>
  <si>
    <t>Maraîchage &amp; petits fruits</t>
  </si>
  <si>
    <t>DEPHY FERME, résultats, AURA, maraîchage, petits fruits</t>
  </si>
  <si>
    <t>Résultats obtenus par les collectifs Ecophyto d'AURA entre 2011 et 2020 en viticulture</t>
  </si>
  <si>
    <t>DEPHY FERME Résultats des collectifs pour réduire et améliorer l'usage des produits phytopharmaceutiques  2011-2020 Filière viticulture</t>
  </si>
  <si>
    <t>viticulture</t>
  </si>
  <si>
    <t>DEPHY FERME, résultats, AURA, viticulture</t>
  </si>
  <si>
    <t>Synthèse des résultats des groupes Ecophyto 30000 reconnus en AURA de l'année 2021</t>
  </si>
  <si>
    <t>Les groupes Ecophyto 30000 reconnus 
Auvergne-hône-Alpes
Synthèse des résultats 
année 2021</t>
  </si>
  <si>
    <t>https://aura.chambres-agriculture.fr/fileadmin/user_upload/Auvergne-Rhone-Alpes/110_Inst-Auvergne-Rhone-Alpes/Innovation-R-et-D/2020/Bilan2021BD.pdf</t>
  </si>
  <si>
    <t>Toutes</t>
  </si>
  <si>
    <t>30000, résultats, AURA</t>
  </si>
  <si>
    <t>Synthèse des résultats des 3 années d'engagement des groupes Ecophyto 30000 reconnus en AURA 2019-2021</t>
  </si>
  <si>
    <t>Les groupes Ecophyto 30000 reconnus 
Auvergne-hône-Alpes
Synthèse des résultats des 3 années d'engagement 
2019-2021</t>
  </si>
  <si>
    <t>https://aura.chambres-agriculture.fr/fileadmin/user_upload/Auvergne-Rhone-Alpes/110_Inst-Auvergne-Rhone-Alpes/Innovation-R-et-D/2020/Bilan3ans_2022BD.pdf</t>
  </si>
  <si>
    <t>GCPE, arboriculture</t>
  </si>
  <si>
    <t>30000, résultats, AURA, GCPE, arboriculture</t>
  </si>
  <si>
    <t>2022-2023</t>
  </si>
  <si>
    <t>Guide d'aide à la communication grand public</t>
  </si>
  <si>
    <t>guide pratique papier, comunication vers grand public</t>
  </si>
  <si>
    <t>Guide pratique d'aide à la communication grand public
Comment valoriser les actions de votre groupe auprès du grand public</t>
  </si>
  <si>
    <t>pas en ligne accessible à tous, envoi sur demande</t>
  </si>
  <si>
    <t>toutes</t>
  </si>
  <si>
    <t>grand public</t>
  </si>
  <si>
    <t>Panneaux Ecophyto régionaux</t>
  </si>
  <si>
    <t>Mise à jour de panneaux régionaux pour événements Ecophyto</t>
  </si>
  <si>
    <t>le plan Ecophyto
DEPHY
30000
Certiphyo
BSV</t>
  </si>
  <si>
    <t>envoi des maquettes sur demande</t>
  </si>
  <si>
    <t>agriculteurs, 
étudiants</t>
  </si>
  <si>
    <t>plan Ecophyto
DEPHY
30000
Certiphyo
BSV</t>
  </si>
  <si>
    <t>3 jeux de chaque panneau</t>
  </si>
  <si>
    <t>Kit santé</t>
  </si>
  <si>
    <t>totems + mannequins (pour présenter des EPI) pacés dans des magasins à proximité des EPI disponibles à la vente.</t>
  </si>
  <si>
    <t>Kit santé (totem + mannequin)</t>
  </si>
  <si>
    <t>EPI, 
santé</t>
  </si>
  <si>
    <t>5 kits</t>
  </si>
  <si>
    <t>2022 et années suivantes</t>
  </si>
  <si>
    <t>page facebook Ecophyto AURA</t>
  </si>
  <si>
    <t>pour relayer les événements des collectifs et informations régionales et nationales</t>
  </si>
  <si>
    <t>https://www.facebook.com/ECOPHYTOAURA</t>
  </si>
  <si>
    <t>facebook</t>
  </si>
  <si>
    <t>569 followers</t>
  </si>
  <si>
    <t>2017 à maintenant</t>
  </si>
  <si>
    <t>Mayotte</t>
  </si>
  <si>
    <t>page facebook Ecophyto Mayotte</t>
  </si>
  <si>
    <t>EPN Coconi</t>
  </si>
  <si>
    <t>lycée agricole</t>
  </si>
  <si>
    <t>https://www.facebook.com/ecophytomayotte</t>
  </si>
  <si>
    <t>agriculteur, grand public</t>
  </si>
  <si>
    <t>Départemental</t>
  </si>
  <si>
    <t>juliette.paineau@educagri.fr</t>
  </si>
  <si>
    <t>775 followers</t>
  </si>
  <si>
    <t>spot publicitaire Mayotte la 1ere</t>
  </si>
  <si>
    <t>un spot radio informant sur les risques
d’utilisation des produits phytosanitaires par le grand
public et par les agriculteurs a été diffusé en français et en
langue locale (shimaoré) sur la chaîne Mayotte la 1ère</t>
  </si>
  <si>
    <t xml:space="preserve">maraîchage </t>
  </si>
  <si>
    <t>radio, sensibilisation</t>
  </si>
  <si>
    <t>10 jours de diffusion</t>
  </si>
  <si>
    <t>Bulletin d'informations rural mahorais</t>
  </si>
  <si>
    <t>lettre d'information regroupant Ecophyto, le réseau RITA et le réseau rural. Le "Bulletin d'informations rural mahorais" est diffusé à peu près tous les 3 mois.</t>
  </si>
  <si>
    <t>Bulletin d'information rural mahorais</t>
  </si>
  <si>
    <t>https://ecophytopic.fr/pic/pour-aller-plus-loin/bulletin-dinformations-rural-et-mahorais</t>
  </si>
  <si>
    <t>collectivité, agriculteur, grand public</t>
  </si>
  <si>
    <t>lettre d'information</t>
  </si>
  <si>
    <t>Evenements grand public</t>
  </si>
  <si>
    <t>tenue de stand lors de la fête de la nature, fête de la vanille et fête de la science</t>
  </si>
  <si>
    <t>fête de la nature, fête de la vanille, fête de la science</t>
  </si>
  <si>
    <t>stand, sensibilisation</t>
  </si>
  <si>
    <t>fête de la nature : 480 participants</t>
  </si>
  <si>
    <t>Campagne de sensibilisation itinérante</t>
  </si>
  <si>
    <t>campagne phyto-mobile</t>
  </si>
  <si>
    <t>sensibilisation</t>
  </si>
  <si>
    <t>grand public : 226 personnes; agriculteurs : 35 personnes</t>
  </si>
  <si>
    <t>Séminaire ecophyto</t>
  </si>
  <si>
    <t>atelier d'échange sur différents site de l'île pour promouvoir des alternatives aux PPP</t>
  </si>
  <si>
    <t>maraîchage</t>
  </si>
  <si>
    <t>agriculteur</t>
  </si>
  <si>
    <t>séminaire, atelier</t>
  </si>
  <si>
    <t>61 agriculteurs</t>
  </si>
  <si>
    <t>Vidéo de transfert de pratiques DEPHY</t>
  </si>
  <si>
    <t>5 vidéos sont prévues autour de pratiques mises en place par les agriculteurs du groupe DEPHY à Mayotte</t>
  </si>
  <si>
    <t>première vidéo : Bien réussir sa culture de tomate à Mayotte - contrôle de la tuta absoluta par la prophylaxie</t>
  </si>
  <si>
    <t>vidéo, DEPHY FERME</t>
  </si>
  <si>
    <t>Livret des alternatives aux pesticides à Mayotte</t>
  </si>
  <si>
    <t xml:space="preserve">Livret de 24 pages illustrées, répertoriant les différentes alternatives possibles à Mayotte </t>
  </si>
  <si>
    <t>Guide de terrain : les alternatives aux pesticides à Mayotte</t>
  </si>
  <si>
    <t>guide technique</t>
  </si>
  <si>
    <t>200 exemplaires</t>
  </si>
  <si>
    <t>Atelier dans des classes du lycée agricole</t>
  </si>
  <si>
    <t>atelier autour de la reconnaissance des auxiliaires de culture</t>
  </si>
  <si>
    <t>enseignement agricole</t>
  </si>
  <si>
    <t>50 élèves</t>
  </si>
  <si>
    <t>Grand-Est</t>
  </si>
  <si>
    <t>DEPHY FERME en Grand Est : Résultats et projets</t>
  </si>
  <si>
    <t>Livret + posters pour les IR</t>
  </si>
  <si>
    <t>tous</t>
  </si>
  <si>
    <t>DEPHY FERME</t>
  </si>
  <si>
    <t>veronique.laudinot@grandest.chambagri.fr</t>
  </si>
  <si>
    <t>version électronique + 51 POSTERS</t>
  </si>
  <si>
    <t>La construction du BSV</t>
  </si>
  <si>
    <t xml:space="preserve">Comment est construit le BSV ? </t>
  </si>
  <si>
    <t>https://youtu.be/KD4xV8Uq3w8</t>
  </si>
  <si>
    <t>BSV</t>
  </si>
  <si>
    <t>Guides Prophylaxie et Méthodes alternatives du Grand Est</t>
  </si>
  <si>
    <t>Fiches des méthodes alternatives et prophylactiques pour les principaux ravageurs des cultures en Grand Est</t>
  </si>
  <si>
    <t>Agriculteurs, conseillers, enseignement</t>
  </si>
  <si>
    <t>Méthodes alternatives, BSV</t>
  </si>
  <si>
    <t>Webinaires à destination des formateurs Certiphyto</t>
  </si>
  <si>
    <t>2 X 2 wébinaires présentant les enjeux régionaux (BNVD, métabolites,....) et les leviers et résultats DEPHY FERME et DEPHY EXPE</t>
  </si>
  <si>
    <t>Formateurs</t>
  </si>
  <si>
    <t>Certiphyto</t>
  </si>
  <si>
    <t>50 partiicpants sur 4 webinaires</t>
  </si>
  <si>
    <t>Les Journées de l'Agroécologie#2023</t>
  </si>
  <si>
    <t>opération coordonnée d'actions de transfert</t>
  </si>
  <si>
    <t>Visite</t>
  </si>
  <si>
    <t>https://grandest.chambre-agriculture.fr/agro-environnement/ecophyto/</t>
  </si>
  <si>
    <t>Collectifs, Agroécologie, Agroéquipements</t>
  </si>
  <si>
    <t>2022 et suivantes</t>
  </si>
  <si>
    <t>Page Facebook Ecophyto Grand Est</t>
  </si>
  <si>
    <t>https://www.facebook.com/EcophytoGE/</t>
  </si>
  <si>
    <t>Evolution de la vente des Phytos en Grand Est</t>
  </si>
  <si>
    <t>Analyse de la BNVD</t>
  </si>
  <si>
    <t>DRAAF / CRA</t>
  </si>
  <si>
    <t>https://draaf.grand-est.agriculture.gouv.fr/IMG/pdf/grand_est_ecophyto_290922-rvb.pdf</t>
  </si>
  <si>
    <t>Agriculteurs, conseillers, enseignement, partenaires</t>
  </si>
  <si>
    <t>NewsLetter Echo'PhytoGrandEst</t>
  </si>
  <si>
    <t>NewsLetter Echo'Phyto</t>
  </si>
  <si>
    <t>https://grandest.chambre-agriculture.fr/agro-environnement/ecophyto/echophytograndest/</t>
  </si>
  <si>
    <t>NewsLetter</t>
  </si>
  <si>
    <t>Articles dans la Presse Agricole</t>
  </si>
  <si>
    <t>Mise en valeur des DEPHY FERME et DEPHY EXPE</t>
  </si>
  <si>
    <t>3 articles</t>
  </si>
  <si>
    <t>Presse agricole</t>
  </si>
  <si>
    <t>Normandie</t>
  </si>
  <si>
    <t>Production de 2 vidéos d’information sur le CSP et leviers alternatifs</t>
  </si>
  <si>
    <t>Produire 2 vidéos pour contribuer à l’information des agriculteurs sur la nouvelle obligation réglementaire du CSP tout en mettant en évidence les bénéfices qu’ils peuvent en attendre pour leur exploitation</t>
  </si>
  <si>
    <t>Littoral Normand</t>
  </si>
  <si>
    <t>https://youtu.be/cDyqot-ygb4
https://youtu.be/vPgpbZ_irHM</t>
  </si>
  <si>
    <t>Conseil stratégique phytosanitaires, obligation réglementaire, certiphyto</t>
  </si>
  <si>
    <t>julie.zannetty@normandie.chambagri.fr</t>
  </si>
  <si>
    <t>Campagne de sensibilisation « Pesticides &amp; Maladies »</t>
  </si>
  <si>
    <t>Réalisation de 2 supports complémentaires : une affiche destinée aux salles d’attente des cabinets médicaux visible des patients et une brochure à destination des médecins</t>
  </si>
  <si>
    <t>Association Phyto-victimes</t>
  </si>
  <si>
    <r>
      <t xml:space="preserve">Affiche : 
https://drive.google.com/file/d/19AwhbMAD6-C32u3uQL-HX-e-u2Q5fS-N/view?usp=drive_link
Courrier : 
</t>
    </r>
    <r>
      <rPr>
        <u/>
        <sz val="10"/>
        <color rgb="FF1155CC"/>
        <rFont val="Arial"/>
        <family val="2"/>
      </rPr>
      <t>https://drive.google.com/file/d/1FsikB4C07O4AP7ta5wiXpn18qzPVRWQz/view?usp=drive_link</t>
    </r>
  </si>
  <si>
    <t>agriculteurs, salariés agricoles, expérimentateurs, utilisateurs de produits phytosanitaires</t>
  </si>
  <si>
    <t xml:space="preserve">Maladies professionnelles, médecins, patientèle, victimes </t>
  </si>
  <si>
    <t>Ecophyto + Fonds DEPHY Colloques régionaux</t>
  </si>
  <si>
    <t>Websérie Réduire les phytos en Grandes et en élevage en Grand Est et Bourgogne Franche Comté</t>
  </si>
  <si>
    <t>CRAGE + CRABFC</t>
  </si>
  <si>
    <t>6 vidéos</t>
  </si>
  <si>
    <t>GCPE</t>
  </si>
  <si>
    <t>Websérie DEPHY GCPE</t>
  </si>
  <si>
    <t>10000 vues</t>
  </si>
  <si>
    <t>Île-de-France</t>
  </si>
  <si>
    <t>env com region ecophyto</t>
  </si>
  <si>
    <t>video tournesol : une culture à bas niveaux d 'intrants</t>
  </si>
  <si>
    <t>vidéo</t>
  </si>
  <si>
    <t>https://www.youtube.com/watch?v=6ZHpGpEWGLo</t>
  </si>
  <si>
    <t>GC</t>
  </si>
  <si>
    <t>bas intrants, tournesol, idf</t>
  </si>
  <si>
    <t>anne.papin@idf.chambagri.fr</t>
  </si>
  <si>
    <t>vues you tube+ 300 personnes dans réunions de nos cercles</t>
  </si>
  <si>
    <t>gestion durable des maladies du blé</t>
  </si>
  <si>
    <t>ARVALIS</t>
  </si>
  <si>
    <t>INSTITUT</t>
  </si>
  <si>
    <t>https://vimeo.com/840816719/9d93a602cb?share=copy et https://www.youtube.com/channel/UCj-Zqj3LguLqBXXR7yTgqlA</t>
  </si>
  <si>
    <t>malagies, blé</t>
  </si>
  <si>
    <t>d.bouttet@arvalis.fr</t>
  </si>
  <si>
    <r>
      <rPr>
        <sz val="10"/>
        <rFont val="Arial"/>
        <family val="2"/>
      </rPr>
      <t xml:space="preserve">à terme sur plateforme arvalis </t>
    </r>
    <r>
      <rPr>
        <u/>
        <sz val="10"/>
        <color rgb="FF1155CC"/>
        <rFont val="Arial"/>
        <family val="2"/>
      </rPr>
      <t>https://www.youtube.com/@comitetechniquedesherbagec3739/videos</t>
    </r>
  </si>
  <si>
    <t>concours fermes en agro écologie</t>
  </si>
  <si>
    <t>PROJET pour récompenser fermes engagées en agro ecologie dans différentes filières</t>
  </si>
  <si>
    <t>FERMES D AVENIR</t>
  </si>
  <si>
    <t>ASSOCIATION</t>
  </si>
  <si>
    <t>Colloque / conférence</t>
  </si>
  <si>
    <t>https://fermesdavenir.org/wp-content/uploads/2023/06/Dossier-Presse-Concours-IDF-Fermes-dAvenir.pdf</t>
  </si>
  <si>
    <t>https://fermesdavenir.org/soutiller-pour-agroecologie/concours-ile-de-france</t>
  </si>
  <si>
    <t>GCPE MARAICHAGE</t>
  </si>
  <si>
    <t>concours, agro-écologie</t>
  </si>
  <si>
    <t>marion.enzer@fermesdavenir.org</t>
  </si>
  <si>
    <t>4 lauréats sur 35 candidatures</t>
  </si>
  <si>
    <t>PACA</t>
  </si>
  <si>
    <t>AAP national communication et enveloppe communication</t>
  </si>
  <si>
    <t>Le Dialogue Territorial comme levier de l’évolution des pratiques AgricolesSociétales en matière de Santé environnement.</t>
  </si>
  <si>
    <t>AAP national ecophyto, enveloppe communication régionale</t>
  </si>
  <si>
    <t>• OPERATION 2 =&gt; phase d’écoute et d’expression du territoire (9 mois en 2022)</t>
  </si>
  <si>
    <t>URCPIE</t>
  </si>
  <si>
    <t>association/CRA</t>
  </si>
  <si>
    <t>communication</t>
  </si>
  <si>
    <t>divers</t>
  </si>
  <si>
    <t>DRAAF</t>
  </si>
  <si>
    <t>Salon MEDAGRI</t>
  </si>
  <si>
    <t>Stand, conférences, ateliers</t>
  </si>
  <si>
    <t>X</t>
  </si>
  <si>
    <t>https://centre-valdeloire.chambres-agriculture.fr/piloter-son-exploitation/agriculture-biologique/evenements/les-rendez-vous-techbio/</t>
  </si>
  <si>
    <t>agriculteurs, conseillers, collectivités</t>
  </si>
  <si>
    <t>régional</t>
  </si>
  <si>
    <t>bio, changement de pratiques, techniques, transfert, expertise</t>
  </si>
  <si>
    <t>Anne Brunet anne.brunet@centre.chambagri.fr/ Julie LEROY</t>
  </si>
  <si>
    <t>CVL</t>
  </si>
  <si>
    <t>DRAAF, FEADER, Région, PRDAR, financeurs privés</t>
  </si>
  <si>
    <t>Rendez-vous tech&amp;bio Grandes cultures et légumes</t>
  </si>
  <si>
    <t>Ateliers, stands, conférences, témoignages 30 000</t>
  </si>
  <si>
    <t>posters, fiches, vidéos, visites d'expérimentations...</t>
  </si>
  <si>
    <t>Hauts-de-France</t>
  </si>
  <si>
    <t>Blog Ecophyto Hauts-de-France</t>
  </si>
  <si>
    <t>relayez les informations à propos des collectifs DEPHY, 30000 et les actualités autour des produits phytosanitaires</t>
  </si>
  <si>
    <t>https://blog-ecophytohautsdefrance.fr/</t>
  </si>
  <si>
    <t>GCPE/MARAICHAGE</t>
  </si>
  <si>
    <t>richard.saintenoy@npdc.chambagri.fr /clemence.bouvart@npdc.chambagri.fr</t>
  </si>
  <si>
    <t>26000 pages vues</t>
  </si>
  <si>
    <t>page facebook Ecophyto Hauts-de-France</t>
  </si>
  <si>
    <t>https://www.facebook.com/EcophytoHautsdeFrance</t>
  </si>
  <si>
    <t>agriculteurs, conseillers, enseignement</t>
  </si>
  <si>
    <t>1300 followers</t>
  </si>
  <si>
    <t>page linkedin Ecophyto Hauts-de-France</t>
  </si>
  <si>
    <t>https://www.linkedin.com/feed/</t>
  </si>
  <si>
    <t>418 abonnés</t>
  </si>
  <si>
    <t>REGION</t>
  </si>
  <si>
    <t>annuaire des collectifs d'agriculteurs</t>
  </si>
  <si>
    <t>mettre à disposition une liste des collectifs agroécologique de la région avec les thématiques et les coordonnées des animateurs</t>
  </si>
  <si>
    <t>cra</t>
  </si>
  <si>
    <t>collectivités</t>
  </si>
  <si>
    <t>disponible sur un espace partagé ou transmis par email</t>
  </si>
  <si>
    <t>Colloque DEPHY GCPE</t>
  </si>
  <si>
    <t>Valorisation des résultats de groupes DEPHY CVL IDF vidéos format court diffusion via réseaux sociaux : témoignages, résultats - format émission sans public</t>
  </si>
  <si>
    <t>https://www.youtube.com/watch?v=ufjqx2xZNC4&amp;list=PL-mfLya2x94iL6HOJD7OnjUIZ7KnLHVwT</t>
  </si>
  <si>
    <t>Ecophyto/Dephy</t>
  </si>
  <si>
    <t>format live sur youtube permettant de mettre en avant les actions menées dans les Hauts-de-France en faveur de la réduction des prosuits phytosanitaires</t>
  </si>
  <si>
    <t>crA</t>
  </si>
  <si>
    <t>https://www.youtube.com/watch?v=ZMHiobiQWPQ</t>
  </si>
  <si>
    <t>conseillers agricole</t>
  </si>
  <si>
    <t>5900 vues</t>
  </si>
  <si>
    <t>BFC</t>
  </si>
  <si>
    <t xml:space="preserve">Ecophyto Animation Communication </t>
  </si>
  <si>
    <t>Site Internet Ecophyto BFC</t>
  </si>
  <si>
    <t>Vitrine de la dynamique régionale autour de la réduction des phytos, et de l'agroécologie plus globalement. Ce site nous permet de publier des actualités des collectifs, des acteurs partenaires du plan Ecophyto en BFC, de communiquer sur les évenements techniques à venir, ...</t>
  </si>
  <si>
    <t>CRA/DRAAF</t>
  </si>
  <si>
    <t>CRA / DRAAF</t>
  </si>
  <si>
    <t xml:space="preserve">Ecophyto BFC </t>
  </si>
  <si>
    <t>www.ecophyto-bfc.fr</t>
  </si>
  <si>
    <t>Agriculteurs, conseillers, organismes de conseil et développement agricole, ...</t>
  </si>
  <si>
    <t>amrane.chabanechaouche@bfc.chambagri.fr; 
morgan.curien@bfc.chambagri.fr</t>
  </si>
  <si>
    <t>Lettre d'information Ecophyto BFC</t>
  </si>
  <si>
    <t>Une newsletter pour relayer aux professionnels agricoles de la région les actualités (tant régionales que nationales) et la dynamique locale autour de l’enjeu de réduction des produits phytosanitaires. Il s’agit ainsi de diffuser et faire connaître les projets et démarches en cours, les événements à venir (journées portes-ouvertes, journées techniques, colloques, conférences…), les nouveautés réglementaires, les expertises techniques, les résultats de projets de recherche etc</t>
  </si>
  <si>
    <t xml:space="preserve">La lettre d'information Ecophyto Bourgogne-Franche-Comté </t>
  </si>
  <si>
    <r>
      <rPr>
        <u/>
        <sz val="10"/>
        <color rgb="FF1155CC"/>
        <rFont val="Arial"/>
        <family val="2"/>
      </rPr>
      <t>https://info.bfc-chambre-agriculture.fr/emailing/52552/574/r16oueobysaubasbhihufbefizhafbizabj/emailing.aspx</t>
    </r>
    <r>
      <rPr>
        <sz val="10"/>
        <color rgb="FF000000"/>
        <rFont val="Arial"/>
        <family val="2"/>
        <scheme val="minor"/>
      </rPr>
      <t xml:space="preserve"> 
</t>
    </r>
    <r>
      <rPr>
        <u/>
        <sz val="10"/>
        <color rgb="FF1155CC"/>
        <rFont val="Arial"/>
        <family val="2"/>
      </rPr>
      <t>https://info.bfc-chambre-agriculture.fr/emailing/52552/718/r16hajasbbmevvhvoohapvgiuygoayebbam/emailing.aspx</t>
    </r>
    <r>
      <rPr>
        <sz val="10"/>
        <color rgb="FF000000"/>
        <rFont val="Arial"/>
        <family val="2"/>
        <scheme val="minor"/>
      </rPr>
      <t xml:space="preserve"> 
</t>
    </r>
    <r>
      <rPr>
        <u/>
        <sz val="10"/>
        <color rgb="FF1155CC"/>
        <rFont val="Arial"/>
        <family val="2"/>
      </rPr>
      <t>https://public.message-business.com/emailing/52552/765/r16ebgbeohfizisgefygzfhebuomvmyivfe/emailing.aspx</t>
    </r>
    <r>
      <rPr>
        <sz val="10"/>
        <color rgb="FF000000"/>
        <rFont val="Arial"/>
        <family val="2"/>
        <scheme val="minor"/>
      </rPr>
      <t xml:space="preserve"> 
</t>
    </r>
    <r>
      <rPr>
        <u/>
        <sz val="10"/>
        <color rgb="FF1155CC"/>
        <rFont val="Arial"/>
        <family val="2"/>
      </rPr>
      <t>https://public.message-business.com/emailing/52552/833/r16hajasbbmevvhvoohapvgiuygoayebbam/emailing.aspx</t>
    </r>
    <r>
      <rPr>
        <sz val="10"/>
        <color rgb="FF000000"/>
        <rFont val="Arial"/>
        <family val="2"/>
        <scheme val="minor"/>
      </rPr>
      <t xml:space="preserve"> 
</t>
    </r>
    <r>
      <rPr>
        <u/>
        <sz val="10"/>
        <color rgb="FF1155CC"/>
        <rFont val="Arial"/>
        <family val="2"/>
      </rPr>
      <t>https://info.bfc-chambre-agriculture.fr/emailing/52552/1563/r16ozfsouzgsiypzopzhuubojogmfojgugh/emailing.aspx?utm_campaign=La%20lettre%20d%27information%20Ecophyto%20Bourgogne-Franche-Comt%C3%A9&amp;utm_content=La%20lettre%20d%27information%20Ecophyto%20%235&amp;utm_medium=Emailing%20via%20Message%20Business&amp;utm_source=Message%20Business&amp;utm_term=La%20lettre%20d%27information%20Ecophyto%20%235&amp;fbclid=IwAR2Qh8AmrzXN2p60EqnO5EOdvVZVzKJu90YrHIAJVw2IZovHbzTw7c4wXdI</t>
    </r>
    <r>
      <rPr>
        <sz val="10"/>
        <color rgb="FF000000"/>
        <rFont val="Arial"/>
        <family val="2"/>
        <scheme val="minor"/>
      </rPr>
      <t xml:space="preserve"> 
</t>
    </r>
    <r>
      <rPr>
        <u/>
        <sz val="10"/>
        <color rgb="FF1155CC"/>
        <rFont val="Arial"/>
        <family val="2"/>
      </rPr>
      <t>https://info.bfc-chambre-agriculture.fr/emailing/52552/1705/r16ozfsouzgsiypzopzhuubojogmfojgugh/emailing.aspx?utm_campaign=La%20lettre%20d%27information%20Ecophyto%20Bourgogne-Franche-Comt%C3%A9&amp;utm_content=La%20lettre%20d%27information%20Ecophyto%20%236&amp;utm_medium=Emailing%20via%20Message%20Business&amp;utm_source=Message%20Business&amp;utm_term=La%20lettre%20d%27information%20Ecophyto%20%236&amp;fbclid=IwAR0btv17pZmDwqA7BcTJUFaEZ3ou6468zx30Yq8FS5ISHdv8LMQw_8K2XPE</t>
    </r>
    <r>
      <rPr>
        <sz val="10"/>
        <color rgb="FF000000"/>
        <rFont val="Arial"/>
        <family val="2"/>
        <scheme val="minor"/>
      </rPr>
      <t xml:space="preserve"> </t>
    </r>
  </si>
  <si>
    <t xml:space="preserve"> 10 000 abonnés</t>
  </si>
  <si>
    <t>Page Facebook Ecophyto BFC</t>
  </si>
  <si>
    <t xml:space="preserve">Outil dynamique pour commuiquer autour de la réduction de phytos en région. </t>
  </si>
  <si>
    <t>https://www.facebook.com/ECOPHYTOBFC</t>
  </si>
  <si>
    <t>OFB</t>
  </si>
  <si>
    <t xml:space="preserve">Eco'Transfer BFC : généraliser les pratiques économes en BFC </t>
  </si>
  <si>
    <t>Programme d'actions multipartenarial visant à valoriser et diffuser largement les résultats des collectifq agroécologiques de BFC</t>
  </si>
  <si>
    <t xml:space="preserve">Transfert </t>
  </si>
  <si>
    <t xml:space="preserve">GCPE, Maraichage, Horticulture </t>
  </si>
  <si>
    <t xml:space="preserve">Agriculteurs, conseillers, enseignement </t>
  </si>
  <si>
    <t xml:space="preserve">CdA France </t>
  </si>
  <si>
    <t xml:space="preserve">Websérie DEPHY GCPE </t>
  </si>
  <si>
    <t>La série comporte 5 épisodes, traitant de diverses thématiques, composés chacun d'un retour d'expérience d'un agriculteur, d'une intervention d'un Ingénieur Réseau Dephy et d'une analyse technico-économique basée sur les résultats de 10 années d'existence du réseau.</t>
  </si>
  <si>
    <t xml:space="preserve">CRA / DRAAF BFC et GE </t>
  </si>
  <si>
    <t xml:space="preserve">Websérie </t>
  </si>
  <si>
    <t>https://ecophyto-bfc.fr/actualites/toutes-les-actualites/detail-de-lactualite/actualites/reduire-et-ameliorer-lutilisation-des-phytos-en-grandes-cultures-polyculture-elevage-au-sein-du-res/
• Teaser épisode 1 : https://fb.watch/lsbfPicP-X/
• Teaser épisode 2 : https://fb.watch/lsbdMyNP_h/
• Teaser épisode 3 : https://fb.watch/lsbcIRBK84/
• Teaser épisode 4 : https://fb.watch/lsbaZ0K2j6/
• Teaser épisode 5 : https://fb.watch/lsaT-95yFj/</t>
  </si>
  <si>
    <t>Systèmes de cultures et pratiques agroécologiques en cultures maraichères et vivrières</t>
  </si>
  <si>
    <t>Poster  présentant les objectifs, stratégies, exemples de systèmes de cultures  es principaux leviers alternatifs et moyens mis en oeuvre dans le réseau de fermes DEPHY légummes de Martinique</t>
  </si>
  <si>
    <t>x</t>
  </si>
  <si>
    <t>Poster</t>
  </si>
  <si>
    <t>Systme de culture et pratiques agroécologiques en cultures maraichères et vivrières</t>
  </si>
  <si>
    <t>légume</t>
  </si>
  <si>
    <t>pratiques agroécologiques, systèmes de culture maraichage</t>
  </si>
  <si>
    <t>depuis 2018</t>
  </si>
  <si>
    <t>Bretagne</t>
  </si>
  <si>
    <t>Newsletter Ecophyto Bretagne "la profession agricole s'engage"</t>
  </si>
  <si>
    <t>Lettre d'informations avec édito écrit par un acteur de la feuille de route régionale et des brèves (évènements à venir, retours sur éveènements, ressources, les +)</t>
  </si>
  <si>
    <t>CRAB</t>
  </si>
  <si>
    <t>https://bretagne.chambres-agriculture.fr/conseiller-agricole/ecophyto/newsletters-ecophyto-en-bretagne/</t>
  </si>
  <si>
    <t>toutes filières</t>
  </si>
  <si>
    <t>Agriculteurs, conseillers, organismes de conseil et développement agricole, institutions ...</t>
  </si>
  <si>
    <t>lise.ponchant@bretagne.chambagri.fr</t>
  </si>
  <si>
    <t>environs 1000 destinataires</t>
  </si>
  <si>
    <t xml:space="preserve">Journée « Grandes cultures, des références pour produire autrement » </t>
  </si>
  <si>
    <t>démonstrations sur plateformes d'essais et valorisation des résultats des groupes 30000 ; le 22 juin 2022 à Trébrivan. Sept ateliers autour de thématiques et essais en lien avec la réduction des usages de produits phytosanitaires et la fertilisation ont réuni plus de 200 agriculteurs qui ont pu concrètement découvrir les nouveautés et références en matière de variétés de céréales, de désherbage mécanique, d’outils d’aide à la décision et de résistances aux herbicides</t>
  </si>
  <si>
    <t>Eureden</t>
  </si>
  <si>
    <t>Coopérative</t>
  </si>
  <si>
    <t>Journée "Cultivons autrement"</t>
  </si>
  <si>
    <t>Journée
Cultivons Autrement - Eureden - juin 2022</t>
  </si>
  <si>
    <t>muriel.guernion@eureden.com</t>
  </si>
  <si>
    <t>2 portes ouvertes organisées par Rés’Agri 56 axées sur le parcours de 2 fermes ayant fait partie d’un groupe DEPHY Ferme sur la période 2011-2021 dans le Morbihan</t>
  </si>
  <si>
    <t>les 23 et 24 juin 2022 sur deux exploitations qui étaient engagées dans le groupe DEPHY Ferme animé par Clarisse Boisselier sur la période 2011-2021 :
- Le GAEC PENFRA à Saint-Malo-Des-Trois-Fontaines
- Le GAEC des Chênes de Nivillac 
Pour l’occasion, des posters  retraçant la trajectoire des fermes et leurs résultats en termes de baisse d’IFT et d’évolution de leurs systèmes de production étaient mis à l’honneur en plus des échanges direct avec les agriculteurs.</t>
  </si>
  <si>
    <t>Portes ouvertes Innov'action</t>
  </si>
  <si>
    <t>agriculteurs, conseillers, organismes de conseil et développement agricole, institutions ...</t>
  </si>
  <si>
    <t>départemental</t>
  </si>
  <si>
    <t>clarisse.boisselier@bretagne.chambagri.fr</t>
  </si>
  <si>
    <t>2 conférences débat en soirée autour des techniques et systèmes économes en intrants</t>
  </si>
  <si>
    <t>19 août 2022 à Ploërmel (projection du film documentaire « Au-delà des clôtures ; 3 fermes – 3 regards – 3 histoires », qui raconte la trajectoire de trois fermes vers des systèmes plus respectueux des hommes, de la nature et des animaux à travers les témoignages des agriculteurs. La projection a été suivie d’un débat animé par deux éleveurs notamment).
25 novembre 2022 à La Vraie Croix (Conférence gesticulée « produire et se nourrir c’est politique » par Jean-Marc, Cécile et Kévin, éleveurs)</t>
  </si>
  <si>
    <t>CIVAM AD 56</t>
  </si>
  <si>
    <t>association réseau CIVAM</t>
  </si>
  <si>
    <t>Polyculture élevage (bovins)</t>
  </si>
  <si>
    <t>agriculteurs, conseillers, organismes de conseil et développement agricole</t>
  </si>
  <si>
    <t>clementine.lebon@civam.org</t>
  </si>
  <si>
    <t xml:space="preserve">Visite de l’essai « optimisation des leviers pour lutter contre la mouche des semis » </t>
  </si>
  <si>
    <t>Un essai de lutte contre la mouche des semis très impacte pour la culture de haricot, suivant différentes modalités (précédents culturaux, couvert, matières organiques apportées et délai entre broyage et semis) a été mis en place en vue d’une visite de restitution des résultats qui a eu le 4 août 2022 et a rassemblé des techniciens des coopératives ARDO et Eureden</t>
  </si>
  <si>
    <t>UNILET</t>
  </si>
  <si>
    <t>Interprofession</t>
  </si>
  <si>
    <t>Légumes industrie</t>
  </si>
  <si>
    <t>agriculteurs, strcutures de conseil et coopératives</t>
  </si>
  <si>
    <t>eric.kerloch@unilet.fr</t>
  </si>
  <si>
    <t>Diffusion de la plaquette de sensibilisation à la loi Labbé 2, conçue en 2021</t>
  </si>
  <si>
    <t>imprimer 2 000 exemplaires de la plaquette afin de la diffuser à un millier de cibles par voie postale et de la mettre à disposition des collectivités par diffusion-dépôt dans des points relais.
La création d’un fichier avec les adresses des cibles fût un préalable à la diffusion</t>
  </si>
  <si>
    <t>FREDON</t>
  </si>
  <si>
    <t>Association</t>
  </si>
  <si>
    <t>La réglementaire phytosanitaire pour l'entretien des espaces publics bretons.
L'utilisation phytosanitaire dans l'espace privé et public.</t>
  </si>
  <si>
    <t>https://bretagne.chambres-agriculture.fr/conseiller-agricole/ecophyto/communication-ecophyto/</t>
  </si>
  <si>
    <t>gerard.angoujard@fredon-bretagne.com</t>
  </si>
  <si>
    <t>2000 tirages</t>
  </si>
  <si>
    <t>Réalisation d’un film pour les 50 ans de la Station Expérimentale d'Auray (diffusion résultats intermédiaires projets DEPHY Expé SYST’M-OR et Ecophyto TENOR)</t>
  </si>
  <si>
    <t>réalisé lors de la porte ouverte pour les 50 ans de la Station expérimentale d’Auray le 20 septembre 2022. La journée a permis aux visiteurs de prendre connaissance des techniques de maraîchage d’aujourd’hui et de demain au travers des thématiques qui ont marqué l’histoire de la station : 1) Conditions de travail et attractivité de nos métiers, du semis à la vente, 2) Plastiques en agriculture, gestion des déchets et alternatives 3) Variétés d’aujourd’hui et de demain et 4) Résultats de systèmes avec réduction de 50 à 100 % des traitements phytosanitaires, avec 100 % de produits de biocontrôle, sans utilisation du pulvérisateur et présentation d’une plateforme de couverts d’été et d’automne adaptés aux abris.</t>
  </si>
  <si>
    <t>Film 50 ans Station en
maraichage d'Auray (CRAB)</t>
  </si>
  <si>
    <t>Maraichage diversifié</t>
  </si>
  <si>
    <t>maet.lelan@bretagne.chambagri.fr</t>
  </si>
  <si>
    <t>Mise à jour et impression du 6 pages sur les usages et alternatives au Glyphosate</t>
  </si>
  <si>
    <t>Mis à jour par un groupe d’experts de la Chambre d’Agriculture, imprimé puis diffusé dans les antennes des Chambres d’Agriculture de Bretagne afin d’être distribué aux agriculteurs en formation CERTIPHYTO décideur (DENSA) et mis à disposition  des conseillers en agronomie accompagnant la réduction des usages des produits phytosanitaires</t>
  </si>
  <si>
    <t>6 pages sur les usages et alternatives au Glyphosate</t>
  </si>
  <si>
    <t>5000 exemplaires</t>
  </si>
  <si>
    <t>PRDAR</t>
  </si>
  <si>
    <t>Sites des collectifs agroécologiques</t>
  </si>
  <si>
    <t>Mise en ligne des ressources techniques et évènements d'intérêts en lien avec la transition agroécologique et réduction des PP</t>
  </si>
  <si>
    <t>https://collectifs-agroecologie.fr/regions/bretagne/</t>
  </si>
  <si>
    <t>conseillers, agriculteurs</t>
  </si>
  <si>
    <t>Ecophyto et PRDAR</t>
  </si>
  <si>
    <t>journée CATAE à destination de l’ensemble des conseillers-animateurs de groupes (30 000, DEPHY, GIEE et AEP)</t>
  </si>
  <si>
    <t>le 10 mars 2022 à Loudéac :
-	Matin : 4 Ateliers « Les outils du numériques au service de l’animation de collectifs d’agriculteurs » 
o	Échanger à distance avec les agriculteurs
o	Expérimenter
o	Organiser la vie du groupe
o	Animer une réunion
-	Après-midi : Mises en situation « les outils et démarches de coconception pour accompagner la  reconception des systèmes »</t>
  </si>
  <si>
    <t>CRAB avec cellule CATAE</t>
  </si>
  <si>
    <t>conseillers animateurs de groupes d'agriculteurs</t>
  </si>
  <si>
    <t>2020-2022</t>
  </si>
  <si>
    <t xml:space="preserve">OFB </t>
  </si>
  <si>
    <t>Cap sans Glypho</t>
  </si>
  <si>
    <t>8 événements organisés en Bretagne par les Chambres d'Agriculture et réalisation d'un ensemble de fiches techniques, simples et concises, afin de renforcer l’accompagnement des agriculteurs dans le choix des pratiques possibles à mettre en œuvre.
Thématique Evènements :
    la mise en place d’une plateforme de couverts courts et destruction de ces couverts
    la maitrise de la destruction de prairies et de couverts (Ray Gras Italien implanté sous maïs)
    la manière de maitriser les adventices en agriculture de conservation ? Rotations, désherbages adaptés, récupération des menues pailles
    la présentation des 1ers résultats du projet RASTA d’après les enquêtes de pratiques (Recherche d'Alternatives et Solutions Techniques sans glyphosate en Agriculture de conservation des sols)
    la gestion de l’interculture : utiliser le déchaumage pour détruire le couvert, épuiser les vivaces et préparer les lits de semences (bilans de travaux des groupes 30 000 – Rés’agri56)
    les outils de destruction de prairies et alternatives à une culture salissante (ici le maïs) pour mieux gérer les repousses de prairies et les vivaces (implantation de cultures pâturables : chicorée, teff grass et avoine)</t>
  </si>
  <si>
    <t>CRA Pays de Loire (avec CRAB, CRANA, CA Cher)</t>
  </si>
  <si>
    <t>https://bretagne.chambres-agriculture.fr/conseiller-agricole/ecophyto/actions-de-transfert/
https://pays-de-la-loire.chambres-agriculture.fr/innovation-rd/ecophyto-sbt/ecophyto/cap-sans-glypho/</t>
  </si>
  <si>
    <t>inter-régional</t>
  </si>
  <si>
    <t>360 professionels</t>
  </si>
  <si>
    <t>NA</t>
  </si>
  <si>
    <t>Série de 7 Webinaires thématiques DEPHY GCPE</t>
  </si>
  <si>
    <t>Suite à l’organisation du colloque régional DEPHY GCPE en décembre 2021 au lycée de l’Oisellerie (Détail des séquences, intervenants : programme de la journée et retour en image sur le colloque) , une série de webinaires thématiques a été organisée début 2022 pour prolonger la diffusion et le transfert de cette journée, et valoriser les ateliers, animés par les IR DEPHY l’après-midi du colloque.
Détail des 7 webinaires :
• Jeudi 10 février 2022 de 16h à 17h : Des rotations sans produits phytosanitaires - résultats du projet Res0pest (Guillaume AUDEBERT, INRAE).
• Mardi 15 février 2022 de 13h30 à 14h30 : Réduire les herbicides et gérer les rumex dans les prairies (Valérie LACORRE, CDA87, et Benoît THIRET, CDA23)
• Jeudi 17 février 2022 de 13h30 à 14h30 : Faire déprimer ses céréales par des génisses pour réduire la pression des bioagresseurs : quels résultats? (Salomé CAUPIN, Fédération des CIVAM en Limousin).
• Mardi 22 février 2022 de 9h à 10h : Des brebis dans mes couverts en ACS, un levier pour maintenir mon IFT à bas niveau et consolider la viabilité de ma ferme (Joseph HIOU,CIVAM Marais Mouillés)
• Jeudi 3 mars 2022 de 13h30 à 14h30 : Concevoir une rotation avec un travail du sol limité et sans produits phytosanitaires en polyculture-élevage grâce à l'introduction de couverts végétaux (Lucille PITON, CIVAM du Haut-Bocage).
• Jeudi 10 mars 2022 de 13h30 à 14h30 : Intérêt du désherbage mixte pour gérer les adventices sur maïs et tournesol (Loïc DOUSSAT, CDA11, et Patrice MAHIEU, CDA64).
• Mardi 15 mars 2022 de 13h30 à 14h30 : Résultats technico-économiques du réseau DEPHY GCPE de Nouvelle-Aquitaine (Philippe BLONDEAU, CRANA).
Ces 7 webinaires ont été suivis par environ 200 personnes et leur enregistrement est disponible sous forme de playlist sur la chaine youtube de la CRANA avec 500 vues en cumulé.</t>
  </si>
  <si>
    <t>CRA Nouvelle Aquitaine</t>
  </si>
  <si>
    <t>https://www.youtube.com/watch?v=srcJ5Zg6O8A&amp;list=PLp0POXKmKsY1hLiMZ_Aonso116f1HTE9F</t>
  </si>
  <si>
    <t>agriculteurs, conseillers, financeurs....</t>
  </si>
  <si>
    <t>DEPHY, systèmes économes, réduction phyto, trajectoire, témoignages, filière GCPE</t>
  </si>
  <si>
    <t>carine.tagliamonte@na.chambagri.fr</t>
  </si>
  <si>
    <t xml:space="preserve">
200 participants en direct
500 vues en replay</t>
  </si>
  <si>
    <t>Espace Ecophyto / Agroécologie à VINITECH-SIFEL</t>
  </si>
  <si>
    <t>L’espace Ecophyto/agroécologie a été reconduit lors de l’édition Vinitech 2022 qui s’est tenu à Bordeaux du 29 novembre au 1er décembre à Bordeaux.
Situé au coeur de ce salon, l’espace Ecophyto, co-organisé par la CRANA et la DRAAF et réunissant une 12aine de stands ainsi qu’un espace forum, a permis aux visiteurs de découvrir les innovations en termes de machinisme, de produits de biocontrôle et biosolutions, et plus globalement sur l’ensemble bonnes pratiques permettant de réduire l’usage des produits phytosanitaires.
De nombreuses conférences : une 15aine sur les 3 jours (dont 4 plus spécifiquement sur les résultats des collectifs de viticulteurs engagés dans la transition agroécologique ont été organisés sur l’espace forum dédié. Le Conseil Stratégique phytosanitaire, l’outil DEVOPP ou encore la réglementation liée à la flavescence dorée y ont notamment été présentés.
Deux tables rondes ont également été organisées cette année sur 2 thématiques phares pour la filière :
- Le biocontrôle : la table ronde a été animés par la DRAAF et le GIE de la transition écologique en agriculture avec l’ensemble des acteurs concernés (industriels, OPA, expérimentation, viticulteurs, animateurs de collectifs, acteurs de la recherche...)
- Les agro-équipements : la table ronde a été animée par la DRAAF et la CA33 avec un retour d’expérience de viticulteurs des différents vignobles ainsi que des constructeurs. Les échanges ont porté sur le désherbage mécanique, la pulvérisation confinée, la robotisation ainsi que sur les règles de financement du PCAE à faire évoluer. Le salon Vinitech-Sifel sera de retour à Bordeaux en 2024, avec déjà une volonté de reconduire cet espace, aux côtés du forum des expériences, du forum bas carbone et des autres thématiques qui feront l’actualité pour la prochaine édition. Le forfait communication Ecophyto a notamment permis de financier le stand commun DRAAF/CRANA, ainsi que la mise à disposition du VitiBOT sur l’espace Ecophyto.</t>
  </si>
  <si>
    <t>CRANA et DRAAF</t>
  </si>
  <si>
    <t>Viticulture
Arboriculture
Maraichage</t>
  </si>
  <si>
    <t>agriculteurs, conseillers, pouvoirs publics</t>
  </si>
  <si>
    <t>Salon professionnel
Vinitech
Conférence
Forum</t>
  </si>
  <si>
    <t>plus de 40 000 participants au salon</t>
  </si>
  <si>
    <t>2020 et suivantes</t>
  </si>
  <si>
    <t>Enveloppe communication Ecophyto / PRDAR</t>
  </si>
  <si>
    <t>Agenda Régional Agroécologie</t>
  </si>
  <si>
    <r>
      <t xml:space="preserve">L’agenda régional en ligne sur le site de la CRANA recense les actualités et évènements agro-écologiques organisés en Nouvelle-Aquitaine par les différents partenaires régionaux voire nationaux.
</t>
    </r>
    <r>
      <rPr>
        <u/>
        <sz val="10"/>
        <color rgb="FF1155CC"/>
        <rFont val="Arial"/>
        <family val="2"/>
      </rPr>
      <t>https://nouvelle-aquitaine.chambres-agriculture.fr/agro-environnement/agroecologie/agro-ecologie-les-actus-pres-de-chez-vous/</t>
    </r>
    <r>
      <rPr>
        <sz val="10"/>
        <color rgb="FF000000"/>
        <rFont val="Arial"/>
        <family val="2"/>
        <scheme val="minor"/>
      </rPr>
      <t xml:space="preserve">
Son objectif est de favoriser la diffusion des travaux des réseaux, collectifs d'agriculteurs et autres acteurs de la région, de faciliter les échanges entre les interlocuteurs régionaux mais aussi entre filières, et ainsi à terme renforcer la transition agro-écologique des exploitations de notre région.
Cet agenda permet de visualiser sur une cartographie les différents évènements à venir, repérés dorénavant par des pictogrammes « filière », de filtrer les évènements selon les filières/thématiques, et d'accéder via une liste, aux détails des évènements régionaux passés comme futurs.
Nombre de consultations de l’agenda des actus agroécologie en hausse en 2022 : 8213 vues avec un taux de rebond de 74%
Près de 150 actus ont été mises en ligne sur l’agenda en 2022 de l’ensemble des structures partenaires (chambres d’agriculture, coopératives, civam, CUMA…). Ce chiffre est en augmentation, au vu du contexte sanitaire les journées techniques ont pu progressivement reprendre et l’agenda s’est également adapté en relayant les webinaires et salons/colloque format digital.</t>
    </r>
  </si>
  <si>
    <t xml:space="preserve">CRANA  </t>
  </si>
  <si>
    <t>https://nouvelle-aquitaine.chambres-agriculture.fr/agro-environnement/agro-ecologie/agro-ecologie-les-actus-pres-de-chez-vous/</t>
  </si>
  <si>
    <t>actualités journées techniques carte interactive</t>
  </si>
  <si>
    <t>celine.vachon@na.chambagri.fr</t>
  </si>
  <si>
    <t>Boîte à outils animateurs de collectifs</t>
  </si>
  <si>
    <t>Suite à différentes enquêtes menées auprès des animateurs de collectifs, on retrouvait systématiquement dans les besoins et attentes prioritaires la nécessité d’avoir un accès facilité à des outils, modèles et exemple/tutoriel sur les volets de la communication et de l’animation. Elle consiste en une plateforme de consultation hébergée sur un Drive. Elle regroupe des fichiers conçus spécifiquement ou repris d’autres dispositifs (posters, plaquettes, « fiches ateliers », liens vidéos…) :
o fiches descriptives méthodologiques, guides, mémos…
o documents prêts à l’emploi (diaporamas…),
o « fiches ateliers », décrivant un outil ou une action type, avec les contacts
d’utilisateurs en NA,
o maquettes types de livrable, à compléter,
o des exemples, pour illustrer ou donner des idées</t>
  </si>
  <si>
    <t>CRANA</t>
  </si>
  <si>
    <t>https://drive.google.com/drive/folders/1OnOUKF04pPDyyepYh82w3rbOTjh8FErH</t>
  </si>
  <si>
    <t>Animateurs de collectifs, conseillers</t>
  </si>
  <si>
    <t>Boite à outils</t>
  </si>
  <si>
    <t>2021 et suivantes</t>
  </si>
  <si>
    <t>Ecophyto / BSV</t>
  </si>
  <si>
    <t>Page Facebook BSV Nouvelle-Aquitaine</t>
  </si>
  <si>
    <t xml:space="preserve">Le bulletin de santé du végétal est un outil complémentaire des observations réalisées sur le terrain, pour aider à décider d’une stratégie de protection adaptée à l’état sanitaire des cultures. Il est également utilisé par les organismes de conseil pour élaborer leurs bulletins de préconisations. La Chambre régionale d'agriculture, éditeur des 26 éditions BSV de Nouvelle-Aquitaine, a élargi sa communication avec la création d'une page Facebook dédiée : https://www.facebook.com/BSVNouvelleAquitaine
Cette page permet de consulter les dernières actualités sanitaires de la région, sous un format concis et attractif, avec des accès facilités aux différentes éditions BSV. </t>
  </si>
  <si>
    <t>SBT/BSV</t>
  </si>
  <si>
    <t>https://www.facebook.com/BSVNouvelleAquitaine</t>
  </si>
  <si>
    <t>Agriculteurs, conseillers, coop, négoces....</t>
  </si>
  <si>
    <t>Facebook
BSV</t>
  </si>
  <si>
    <t>raphael.rapp@na.chambagri.fr</t>
  </si>
  <si>
    <t>1000 abonnés</t>
  </si>
  <si>
    <t>Webinaire nouveaux animateurs</t>
  </si>
  <si>
    <t xml:space="preserve">Identifié comme un besoin lors du démarrage de son groupe dans le cadre d’enquête auprès des animateurs au poste des webinaires ont été mis en place par la Chambre régionale d’agriculture de Nouvelle-Aquitaine en 2022. 
2 webinaires ont ainsi été organisés les 05/12/2022 et 16/12/2022 à destination des nouveaux animateurs ayant démarré leurs collectifs suite à l’AAP 2022, ou ayant repris un collectif en cours dans le courant de l’année. L’objectif était de faciliter le démarrage de leurs travaux en clarifiant les attendus et les échéances, de présenter les différents outils à leurs dispositions pour gagner du temps, mais également de répondre aux questions individuelles des animateurs et recueillir leurs besoins. Un témoignage d’un animateur expérimenté sur un outil de diagnostic a également permis d’apporter du concret à ces webinaires. </t>
  </si>
  <si>
    <t xml:space="preserve">Animateurs de collectifs </t>
  </si>
  <si>
    <t>Guadeloupe</t>
  </si>
  <si>
    <t xml:space="preserve">Enveloppe communication Ecophyto </t>
  </si>
  <si>
    <t xml:space="preserve">APP communication Ecophyto Région Guadeloupe </t>
  </si>
  <si>
    <t>Lancement d'un appel à projets régionale afin de permettre aux structures collectives (associations, fédérations de professionels et inter-professions, les chambres consultaires etc.) engagées dans le plan Ecophyto afin de mettre en avant des actions (livrets techniques canne à sucre, registre d'exploitation, spots TV et radiophonie, posters sir bâche...)</t>
  </si>
  <si>
    <t xml:space="preserve">CDA </t>
  </si>
  <si>
    <t>CDA</t>
  </si>
  <si>
    <t>Guyane</t>
  </si>
  <si>
    <t>Webinaires DEPHY Expé</t>
  </si>
  <si>
    <t>Relai des événements auprès du réseau local</t>
  </si>
  <si>
    <t>CAG</t>
  </si>
  <si>
    <t>Maraîchage / Cultures tropicales</t>
  </si>
  <si>
    <t>Agriculteurs, techniciens, coopératives</t>
  </si>
  <si>
    <t>DEPHY Expé</t>
  </si>
  <si>
    <t>yi.zheng@guyane.chambagri,fr</t>
  </si>
  <si>
    <t>Diffusion de livrables</t>
  </si>
  <si>
    <t>Diffusion des livrables issus des ateliers d'animation collectifs sur le site de la Chambre d'agriculture, sur EcophytoPic et dans le réseau de techniciens: atelier compost à la ferme, atelier PNPP.</t>
  </si>
  <si>
    <t>https://ecophytopic.fr/pic/pour-aller-plus-loin/la-pic-en-guyane-inventaire-des-ressources-disponibles</t>
  </si>
  <si>
    <t>Diffusion pratiques agroécologiques</t>
  </si>
  <si>
    <t>Visites d'exploitations</t>
  </si>
  <si>
    <t>Vistes d'exploitations du groupe DEPHY avec des étudiants de BTS agricoles (2j)</t>
  </si>
  <si>
    <t>Etudiants</t>
  </si>
  <si>
    <t>Formation étudiants</t>
  </si>
  <si>
    <t>Occitanie</t>
  </si>
  <si>
    <t>Journée prévention phytos</t>
  </si>
  <si>
    <t>Lors de la journée de prévention du 24 novembre 2022 ayant lieu sur le lycée agricole de Bonne Terre (34), organisée par le Contrat de solution, l’animation Ecophyto a présenté le dispositif et fait intervenir une animatrice de Groupe 30 000 lors d’un atelier.</t>
  </si>
  <si>
    <t>Contrat de solutions</t>
  </si>
  <si>
    <t>Réduction phyto</t>
  </si>
  <si>
    <t>calypso.picaud@occitanie.chambagri.fr</t>
  </si>
  <si>
    <t>Enveloppe com ECOPHYTO + DRAAF</t>
  </si>
  <si>
    <t>Stand « Collectifs agroécologiques » au salon Innov’agri – 7 et 8 septembre 2022 - Ondes</t>
  </si>
  <si>
    <t xml:space="preserve">Les 7 et 8 septembre 2022, un stand a été monté sous la bannière “Collectifs agroécologiques” sur le salon Innov’agri à Ondes. Piloté par l’animation régionale Ecophyto et la DRAAF, ce stand a permis à 15 animateurs de groupes DEPHY, 30 000 et GIEE de venir témoigner de leur travail avec leur collectif, en remobilisant des posters techniques et en échangeant de manière informelle avec les visiteurs. Ces journées ont été une réelle occasion d’afficher le travail des collectifs auprès d’un vaste public d’agriculteurs, de conseillers, d’enseignants, d’étudiants, et même auprès du grand public. Le stand a connu une très bonne fréquentation en continu sur les deux jours et de nombreux animateurs ont été recontactés à la suite de l’évènement pour continuer les échanges et dans certains cas engager des projets. Une intervention a également été faite sur le stand Contrats de solutions, afin de faire connaitre les collectifs agroécologiques et le projet AGLAE de façon encore plus large.
Des livrables ont été réalisés pour faire connaitre les travaux des collectifs : impression de la plaquette « 46 retours d’expérience d’agriculteurs des collectifs d’Occitanie », de fiches de retours d’expériences individuelles (fiches AGLAE et fiches trajectoires DEPHY et 30 000), ainsi que de posters réalisés par les animateurs des groupes. Des livrables ont également été réalisés pour faire connaitre et gagner en visibilité le projet régionale de capitalisation AGLAE : une oriflamme, un kakemono présentant le projet ainsi que des goodies loupes ont été réalisés et les vidéos produites dans le cadre du projet étaient diffusées sur le stand. Enfin, des totebags ont également été distribués portant le logo « Collectifs agroécologiques » ainsi que les logos des collectifs en question, DEPHY 30 000 et GIEE afin de faire connaitre ces dispositifs.
Ce salon professionnel agricole est un des rendez-vous incontournables auxquels les agriculteurs des filières concernées ainsi que les conseillers, animateurs et enseignants répondent massivement présents à chaque édition. Cet évènement a représenté un véritable tremplin pour mettre en lumière les collectifs et leurs travaux auprès d’un très large public représentant les cibles visées par le transfert en Occitanie. 
</t>
  </si>
  <si>
    <t>CRAO</t>
  </si>
  <si>
    <t>Salon professionnel</t>
  </si>
  <si>
    <t>agroécologie, changement de pratique</t>
  </si>
  <si>
    <t>Colloque régional GCPE</t>
  </si>
  <si>
    <t xml:space="preserve">Organisation du colloque régional DEPHY GCPE le 9 mars 2022 : -        140 participants dont 33 agriculteurs, 43 étudiants futurs agriculteurs ou conseillers, 39 conseillers, 2 professeurs et 15 institutionnels (cf fichier « Emargement »)
-        Matinée en plénier (cf dossier « Interventions colloque DEPHY GCPE OCC »)
-        Repas sous forme de buffet composé de produits issus des fermes des agriculteurs des groupes DEPHY
-        Après-midi sous forme de 9 stands techniques à la carte, libres d’accès à tous, dont certains avec exposition de machines et visites d’essais (cf dossier « Posters stands colloque DEPHY GCPE OCC »)
-        2 interviews radio réalisées par des journalistes présents à l’évènement
</t>
  </si>
  <si>
    <t>46 retours d'expérience d'agriculteurs des collectifs d'Occitanie + Posters (voir lien)</t>
  </si>
  <si>
    <t>https://occitanie.chambre-agriculture.fr/agroenvironnement/ecophyto/colloque-dephy-gcpe-occitanie-2022/</t>
  </si>
  <si>
    <t>Agriculteurs, conseillers, étudiants</t>
  </si>
  <si>
    <t>Vidéo - Websérie Groupes 30 000</t>
  </si>
  <si>
    <t>Une vidéo réalisée en 2022 : Dans le cadre de la communication des résultats des Groupes 30 000 d'Occitanie arrivant au terme de leur reconnaissance, la CRA Occitanie et la DRAAF ont structuré une action de communication vidéo à partir de 2020 : la Websérie Groupes 30 000 d'Occitanie. Cette action vise à interviewer un animateur et un agriculteur d'un collectif pour mettre en avant un levier éprouvé au terme du travail réalisé par le collectif pendant les années de reconnaissance et d'animation.</t>
  </si>
  <si>
    <t>Communication Groupes 30 000</t>
  </si>
  <si>
    <t>https://youtube.com/playlist?list=PLixSXAIulsE_DKuBC0fOzixU7Fvk7hOKX</t>
  </si>
  <si>
    <t>collectif, réduction phyto</t>
  </si>
  <si>
    <t>lise.ardhuin@occitanie.chambagri.fr</t>
  </si>
  <si>
    <t>AAP H2020 (IPMWORKS)</t>
  </si>
  <si>
    <t>Formation des animateurs du projet européen IPMWORKS</t>
  </si>
  <si>
    <t xml:space="preserve">Au cours de l’année 2022, le projet IPMWORKS a organisé une session de formation pour les animateurs de collectifs du projet du 15 au 17 mars. Lors de cette session, le réseau DEPHY d’Occitanie a fortement contribué en tant qu’intervenants à la formation afin de transférer les méthodes d’accompagnement et les pratiques mises en place par le réseau DEPHY : 
-        La présentation d’outils d’accompagment (malette Ecophyt’eau ®) en GCPE par Mélanie Lobietti (IT)
-        La visite d’une exploitation DEPHY par Anthony Page (IR)
-        La contribution au partage d’expériences lors de séquences par filière par Florian Denard (IR)
</t>
  </si>
  <si>
    <t>conseillers européens</t>
  </si>
  <si>
    <t>européen</t>
  </si>
  <si>
    <t>animation, accompagnement, changement de pratique</t>
  </si>
  <si>
    <t>ECOPHYTO + PRDAR</t>
  </si>
  <si>
    <t>Agenda de l'agroécologie</t>
  </si>
  <si>
    <t xml:space="preserve">Un agenda de l’agroécologie a été mis en place sur le site de la Chambre régionale d’Agriculture d’Occitanie en 2020. Son animation s’est poursuivie sur l’année 2022. L’objectif de cet agenda est de structurer la communication sur les actions des collectifs organisés en Occitanie en diffusant les événements des réseaux : GIEE, DEPHY, 30.000. En proposant un lieu commun de capitalisation des événements et en communiquant à l’échelle régionale sur celui-ci, l’objectif est de donner une plus grande visibilité à ces actions auprès d’un large public. </t>
  </si>
  <si>
    <t>Agenda partagé</t>
  </si>
  <si>
    <t>https://occitanie.chambre-agriculture.fr/agroenvironnement/agroecologie/les-actualites-de-la-transition-agroecologique-en-occitanie/</t>
  </si>
  <si>
    <t>conseillers</t>
  </si>
  <si>
    <t>évènements</t>
  </si>
  <si>
    <t>Régions</t>
  </si>
  <si>
    <t>Corse</t>
  </si>
  <si>
    <t>Thématiques</t>
  </si>
  <si>
    <t xml:space="preserve">Les Agrofert’îles Junior, sont quatre journées techniques qui auront lieu les 9, 10, 16 et 17 novembre 2023. Elles sont portées conjointement par les 3 Réseaux d’innovation et de transfert agricole de La Réunion (RITA Animal, Canne et Végétal). Ces rencontres ont pour objectif d’établir des moments privilégiés d’interaction entre les apprenants de l’enseignement agricole, futurs acteurs du monde agricole, et les organismes de recherche, technique et de développement </t>
  </si>
  <si>
    <t>Nombre d'actions de communication Ecophyto</t>
  </si>
  <si>
    <t>Nombre d'actions de communication Ecophyto pour lesquelles les Chambres d'agriculture sont porteuses de projet</t>
  </si>
  <si>
    <t>Part des actions de communication portées par les Chambres d'agriculture</t>
  </si>
  <si>
    <t xml:space="preserve">ECOPHYTO </t>
  </si>
  <si>
    <t xml:space="preserve">Animation </t>
  </si>
  <si>
    <t xml:space="preserve">Sensibiliser les agriculteurs au renouvellement du certiphyto </t>
  </si>
  <si>
    <t>Animation</t>
  </si>
  <si>
    <t>Appui sur la participation du stand du salon BIK'AGR'INNOV 2023</t>
  </si>
  <si>
    <t>Chambres d'agriculture porteuses de projet</t>
  </si>
  <si>
    <t>Autre structure porteuse de projet</t>
  </si>
  <si>
    <t>Part des structures porteuses des actions de communication Ecophyto 2022</t>
  </si>
  <si>
    <t>Chambres d'Agriculture</t>
  </si>
  <si>
    <t>CA / DRAAF</t>
  </si>
  <si>
    <t>Instituts techniques</t>
  </si>
  <si>
    <t>Associations</t>
  </si>
  <si>
    <t>Autres</t>
  </si>
  <si>
    <t>Organisation d’une journée technique en vue de contribuer à la réduction d’emploi des produits phytosanitaires en filière agrumicole</t>
  </si>
  <si>
    <t>Cette action de communication a pour objectifs de réunir les agrumiculteurs afin de co-construire une stratégie de protection intégrée en verger de clémentiniers.</t>
  </si>
  <si>
    <t>Partage d'experiences ET de
connaissances sur les
pratiques alternatives
en viticulture</t>
  </si>
  <si>
    <t>La journée technique s’est organisée sous forme de tables rondes où
à la suite de chaque intervention, un débat était proposé pour favoriser le partage
d’expérience des exploitants présents lors de cette journée.</t>
  </si>
  <si>
    <t>Producteurs, consommateurs : tous ensemble pour la réduction
des pesticides !</t>
  </si>
  <si>
    <t xml:space="preserve"> informer, sensibiliser les différents publics sur les dangers liés à l’utilisation des pesti-cides : dangers pour l’homme (utilisateurs, consommateurs) et impacts sur l’environne-ment.
 informer, sensibiliser les différents publics sur les systèmes et modes de culture
économes en produits phytosanitaires
</t>
  </si>
  <si>
    <t>LYCEE AGRICOLE DE BORGO</t>
  </si>
  <si>
    <t>Enseigner à produire autrement</t>
  </si>
  <si>
    <t>Page FACEBOOK ECOOHYTO CORSE</t>
  </si>
  <si>
    <t>Mise en place et suivi d’essais de différents couverts végétaux en viticulture et arboriculture</t>
  </si>
  <si>
    <t>CRA ODARC</t>
  </si>
  <si>
    <t>Thématiques abordées dans les actions de communication Ecophyto 2022 (une action peut traiter plusieurs thématiques)</t>
  </si>
  <si>
    <t>Diffuser les pratiques économes</t>
  </si>
  <si>
    <t>Surveillance biologique du territoire</t>
  </si>
  <si>
    <t>Supports de communication utilisés pour les actions de communication Ecophyto 2022</t>
  </si>
  <si>
    <t>Livret / brochure / guide</t>
  </si>
  <si>
    <t>Colloque</t>
  </si>
  <si>
    <t>Blog / Site Web / Réseaux sociaux</t>
  </si>
  <si>
    <t>Posters</t>
  </si>
  <si>
    <t>Stand (posters, vidéos, flyers, etc…)</t>
  </si>
  <si>
    <t>Article presse</t>
  </si>
  <si>
    <t>Newsletter</t>
  </si>
  <si>
    <t>Salon / Visite</t>
  </si>
  <si>
    <t>IDF</t>
  </si>
  <si>
    <t>PDL</t>
  </si>
  <si>
    <t>HDF</t>
  </si>
  <si>
    <t>GE</t>
  </si>
  <si>
    <t>Nombre d'actions de communication 2022</t>
  </si>
  <si>
    <t>Moyenne</t>
  </si>
  <si>
    <t>Année</t>
  </si>
  <si>
    <t>Titre du projet (+ description en 2 lignes)</t>
  </si>
  <si>
    <t>Titre (si support écrit)</t>
  </si>
  <si>
    <t>Axe (s)</t>
  </si>
  <si>
    <t>Diffuser les pratiques économes et Dephy</t>
  </si>
  <si>
    <t>recherche</t>
  </si>
  <si>
    <t>formation</t>
  </si>
  <si>
    <t>Types de support(s) de communication</t>
  </si>
  <si>
    <t xml:space="preserve">type support </t>
  </si>
  <si>
    <t xml:space="preserve"> ZA / JEVI</t>
  </si>
  <si>
    <t>Public cible (agriculteurs, conseillers, collectivités, grand public …)</t>
  </si>
  <si>
    <t>Périmètre de diffusion (département, région, national)</t>
  </si>
  <si>
    <t>mots clés</t>
  </si>
  <si>
    <t xml:space="preserve">Liens </t>
  </si>
  <si>
    <t>liens</t>
  </si>
  <si>
    <t xml:space="preserve">Contact </t>
  </si>
  <si>
    <t>Nombre de participants OU Nombre de tirage</t>
  </si>
  <si>
    <t>Auvergne-Rhône-Alpes</t>
  </si>
  <si>
    <t>Livret sur l'utilisation des produits de biocontrôle en Auvergne-Rhône-Alpes</t>
  </si>
  <si>
    <t>Utilisation des produits de biocontrôle en Auvergne-Rhône-Alpes</t>
  </si>
  <si>
    <t>CRA AURA</t>
  </si>
  <si>
    <t>livret</t>
  </si>
  <si>
    <t>arboriculture
maraîchage
viticulture</t>
  </si>
  <si>
    <t>conseillers agricoles</t>
  </si>
  <si>
    <t>biocontrôle</t>
  </si>
  <si>
    <t xml:space="preserve">en cours de finalisation
sera mis en ligne sur site CRA </t>
  </si>
  <si>
    <t>emilie.leray@aura.chambagri.fr</t>
  </si>
  <si>
    <t>Brochure pour reconnaitre les plantes invasives émergeantes et savoir mettre en œuvre des mesures pour éviter leur propagation</t>
  </si>
  <si>
    <t xml:space="preserve">Mieux connaître et lutter contre la propagation des plantes invasives </t>
  </si>
  <si>
    <t>Brochure d'une dizaine de fiches</t>
  </si>
  <si>
    <t>Productions végétales, polyculture élevage</t>
  </si>
  <si>
    <t>Agriculteurs
Conseillers agricoles
Animateurs de démarches territoriales</t>
  </si>
  <si>
    <t>plantes invasives
Xanthium
Datura
Carex
Bunias Orientalis
Cuscute
Abutilon</t>
  </si>
  <si>
    <t xml:space="preserve">en cours de finalisation
sera mis en ligne </t>
  </si>
  <si>
    <t>Thomas.pacaud@aura.chambagri.fr</t>
  </si>
  <si>
    <t xml:space="preserve">Bourgogne-Franche-Comté </t>
  </si>
  <si>
    <t>Tech&amp;Bio Elevage 
Village des collectifs engagés en agro-écologie en Bourggne-Franche-Comté</t>
  </si>
  <si>
    <t>CRA BFC / SREA BFC</t>
  </si>
  <si>
    <t>Vidéos, plaquettes, flyers, posters</t>
  </si>
  <si>
    <t xml:space="preserve">Stands </t>
  </si>
  <si>
    <t>Agriculteurs, éleves, grand public</t>
  </si>
  <si>
    <t>Dephy ferme, 30 000, GIEE, agro-écologie, phytosanitaires</t>
  </si>
  <si>
    <t>https://ecophyto-bfc.fr/non-classe/village-des-groupes/</t>
  </si>
  <si>
    <t>pauline.murgue@bfc.chambagri.fr
amrane.chabanechaouche@bfc.chambagri.fr</t>
  </si>
  <si>
    <t xml:space="preserve">Tech&amp;Bio Elevage 
Stand Surveillance Biologioque du Territoire </t>
  </si>
  <si>
    <t xml:space="preserve">CRA BFC </t>
  </si>
  <si>
    <t>Vidéos, plaquettes, flyers, posters, Quiz reconnaissance Bioagresseurs (APCA)</t>
  </si>
  <si>
    <t>BSV, ENI</t>
  </si>
  <si>
    <t>amrane.chabanechaouche@bfc.chambagri.fr</t>
  </si>
  <si>
    <t>Annuaire des collectifs</t>
  </si>
  <si>
    <t xml:space="preserve">Annuaires des collectifs de Bourgogne-Franche-Comté </t>
  </si>
  <si>
    <t>CRA BFC</t>
  </si>
  <si>
    <t>Annuaire</t>
  </si>
  <si>
    <t xml:space="preserve">DEPHY, 30000, GIEE, Collectifs, agroécologie </t>
  </si>
  <si>
    <t>https://fr.calameo.com/read/002757079202b2cc64853</t>
  </si>
  <si>
    <t>500 exemplaires</t>
  </si>
  <si>
    <t>Panneaux bords de champ pour valoriser l'engagement des agriculteurs des collectifs engagés dans la transition agroécologique auprès du grand public</t>
  </si>
  <si>
    <t>Panneaux de bords de champ</t>
  </si>
  <si>
    <t>CRA BFC / DRAAF BFC</t>
  </si>
  <si>
    <t>Panneaux d'affichage</t>
  </si>
  <si>
    <t>Grand public</t>
  </si>
  <si>
    <t>en cours</t>
  </si>
  <si>
    <t>pauline.murgue@bfc.chambagri.fr</t>
  </si>
  <si>
    <t xml:space="preserve">Projet de mini-film pédagogiques à dstination de l'enseignement agricole
</t>
  </si>
  <si>
    <t>Protection Biologique Intégrée (PBI) en horticulture</t>
  </si>
  <si>
    <t>CRA BFC / SRFD BFC</t>
  </si>
  <si>
    <t>CA / SRFD</t>
  </si>
  <si>
    <t xml:space="preserve">Elèves et apprenants des Etablissements Publics Locaux d'Enseignement et de Formation Professionnelle Agricoles (EPLEFPA) et/ou privés en formation initiale et/ou continue
Agriculteurs, collectifs, enseignants, formateurs, apprenants. </t>
  </si>
  <si>
    <t>Horticulture, PBI , Dephy, 30 000, EPLEFPA</t>
  </si>
  <si>
    <t>Réalisation d'une vidéo sur le désherbage mécanique</t>
  </si>
  <si>
    <t>Filière maïs</t>
  </si>
  <si>
    <t>désherbage mécanique, maïs</t>
  </si>
  <si>
    <t>laurence.albert@bretagne.chambagri.fr</t>
  </si>
  <si>
    <t>Actualisation et Impression du guide auxiliaires en Bretagne</t>
  </si>
  <si>
    <t>Livret</t>
  </si>
  <si>
    <t>Agriculteurs, conseillers, techniciens</t>
  </si>
  <si>
    <t>Auxiliaires, culture plein champ, pratiques préservant la biodiversité</t>
  </si>
  <si>
    <t>Réalisation d’une fiche technique « Savoir choisir la bonne buse »</t>
  </si>
  <si>
    <t>CRODIP</t>
  </si>
  <si>
    <t>fiche technique</t>
  </si>
  <si>
    <t>Applicateurs (agriculteurs, CUMA, ETA), techniciens, conseillers agricoles, animateurs des bassins versants, syndicats d'eau</t>
  </si>
  <si>
    <t>pulvérisation, buses, bonnes pratiques</t>
  </si>
  <si>
    <t>Création d'un guide d'aménagement des cimetières en zéro phytos</t>
  </si>
  <si>
    <t>Guide numérique</t>
  </si>
  <si>
    <t>Guide format numérique</t>
  </si>
  <si>
    <t>Elus, responsables et agents de services techniques des communes et communautés de communes. Animateurs des bassins versants, aménageurs, concepteurs d'espaces publics de Bretagne</t>
  </si>
  <si>
    <t>aménagement cimetières, entretien sans phyto, aménagement 0 phyto</t>
  </si>
  <si>
    <t>Centre-Val de Loire</t>
  </si>
  <si>
    <t>Découvrir HVE : sensibilisation à la certification environnementale par des retours d’expérience vidéo</t>
  </si>
  <si>
    <t>Chambre régionale d'agriculture CVL</t>
  </si>
  <si>
    <t>vidéos : une par filière et un globale</t>
  </si>
  <si>
    <t>Grandes cultures, élevage, viticulture</t>
  </si>
  <si>
    <t>Agriculteurs, conseillers, étudiants,  enseignants, administrations</t>
  </si>
  <si>
    <t>region</t>
  </si>
  <si>
    <t>HVE, témoignage</t>
  </si>
  <si>
    <t>en cours de finalisation</t>
  </si>
  <si>
    <t>Elodie BETENCOURT elodie.betencourt@centre.chambagri.fr</t>
  </si>
  <si>
    <t xml:space="preserve"> Vidéo Témoignages d’agriculteurs DEPHY sur leur motivation pour réduire les produits phytosanitaires </t>
  </si>
  <si>
    <t>Chambre d'agriculture 36</t>
  </si>
  <si>
    <t>Polyculture élevage</t>
  </si>
  <si>
    <t>département, region, national</t>
  </si>
  <si>
    <t>Dephy, témoignage, polyculture élevage</t>
  </si>
  <si>
    <t xml:space="preserve">Astrid MORDON astrid.mordon@indre.chambagri.fr </t>
  </si>
  <si>
    <t>Grand Est</t>
  </si>
  <si>
    <t>Lettre de nouvelles Echophytp GE n 6</t>
  </si>
  <si>
    <t>CRAGE</t>
  </si>
  <si>
    <t>lettre numérique</t>
  </si>
  <si>
    <t>agriculteurs et conseillers 9000 envois mail</t>
  </si>
  <si>
    <t>région</t>
  </si>
  <si>
    <t>https://grandest.chambre-agriculture.fr/publications/toutes-les-publications/la-publication-en-detail/actualites/actualites-des-actions-phytos-et-innovations-dans-la-demarche-ecophyto-en-grand-est/</t>
  </si>
  <si>
    <t>Lettre de nouvelles Echophytp GE n 7</t>
  </si>
  <si>
    <t>https://grandest.chambre-agriculture.fr/publications/toutes-les-publications/la-publication-en-detail/actualites/la-dynamique-ecophyto-source-de-progres/</t>
  </si>
  <si>
    <t>Johanna.zaffagni@grandest.chambagri.fr</t>
  </si>
  <si>
    <t>Webinaires Ecoohyto sourece de progrés</t>
  </si>
  <si>
    <t>3 webinairres</t>
  </si>
  <si>
    <t>région et national</t>
  </si>
  <si>
    <t>: https://grandest.chambre-agriculture.fr/actualites/tout-lagenda/detail-de-levenement/actualites/webinaires-ecophyto/</t>
  </si>
  <si>
    <t>Alfred.klinghammer@grandest.chambagri.fr</t>
  </si>
  <si>
    <t>RAP</t>
  </si>
  <si>
    <t>CRAGE, APCA</t>
  </si>
  <si>
    <t>https://grandest.chambre-agriculture.fr/productions-agricoles/ecophyto/les-rencontres-alternatives-phytos/</t>
  </si>
  <si>
    <t>Webinaire substances de base</t>
  </si>
  <si>
    <t>CRAGE, DRAAF, DREAL</t>
  </si>
  <si>
    <t>CA/DRAAF/DREAL</t>
  </si>
  <si>
    <t>webinaire</t>
  </si>
  <si>
    <t>animateurs DEPHY, 30 000 et GIEE + animateurs ecophyto nationaux</t>
  </si>
  <si>
    <t>national</t>
  </si>
  <si>
    <t>https://grandest.chambre-agriculture.fr/actualites/detail-de-lactualite/actualites/retour-en-videos-sur-la-webconference-substances-de-base/</t>
  </si>
  <si>
    <t>Johanna.zaffagni@grandest.chambagri.fr et alfred.klinghammer@grandest.chambagri.fr</t>
  </si>
  <si>
    <t>Webinaire animateurs de collectifs en GE</t>
  </si>
  <si>
    <t>animateurs DEPHY, 30 000 et GIEE</t>
  </si>
  <si>
    <t xml:space="preserve">Construire avec les agriculteurs un outil de sarclage en
canne à sucre adaptée pour optimiser les systèmes de production agroécologique. </t>
  </si>
  <si>
    <t>Chambre d'Agriculture</t>
  </si>
  <si>
    <t>Film</t>
  </si>
  <si>
    <t xml:space="preserve">outils pour Canne à sucre mais formation multi filière </t>
  </si>
  <si>
    <t>Agriculteur, techniciens, apprenant, ingénieurs, politiques</t>
  </si>
  <si>
    <t>Département</t>
  </si>
  <si>
    <t>agro-équipement, auto-construire, outils adaptés, coût maitrisés, réduction PP, gestion de l'enherbement</t>
  </si>
  <si>
    <t xml:space="preserve">a venir </t>
  </si>
  <si>
    <t>desplan.m@guadeloupe.chambagri.fr</t>
  </si>
  <si>
    <t xml:space="preserve">27 personnes lors de la formation </t>
  </si>
  <si>
    <t>Réalisation de plaquettes et posters sur le contrôle de l’enherbement. Mettre à la disposition du grand public et d’agriculteurs des actions qui sont menées dans le cadre des expérimentations sur la lutte contre l’enherbement de la canne à sucre réalisées au CTCS</t>
  </si>
  <si>
    <t>CTCS</t>
  </si>
  <si>
    <t xml:space="preserve">Centre technique </t>
  </si>
  <si>
    <t>Plaquette et poster</t>
  </si>
  <si>
    <t>Les agriculteurs producteurs de canne à sucre, Organisations professionnelles (SICA), Centres de formation,Techniciens</t>
  </si>
  <si>
    <t>contrôle de l'enherbement, itinéaire technique, expérimentation</t>
  </si>
  <si>
    <t>fredy.grossard@ctcs-gp.fr</t>
  </si>
  <si>
    <t>Réalisation d’un film pour valoriser les travaux du CTCS Guadeloupe en matière de biocontrôle. Montrer et sensibiliser le grand public et les agriculteurs aux actions qui sont menées dans le cadre des expérimentation sur le biocontrôle.</t>
  </si>
  <si>
    <t>produit de biocontrole, réduction de PP</t>
  </si>
  <si>
    <t>Edition d’un registre d’exploitation agroécologiue. Permettre aux producteurs d’enregistrer leur pratiques
culturales, leur veille phytosanitaire et de s’informer sur les bonnes pratiques agricoles et les projets menés par l’Assofwi.</t>
  </si>
  <si>
    <t>Registre d'exploitation 2021</t>
  </si>
  <si>
    <t>ASSOFWI</t>
  </si>
  <si>
    <t>Registre d'exploitation</t>
  </si>
  <si>
    <t>toute les filières</t>
  </si>
  <si>
    <t>Agriculteurs</t>
  </si>
  <si>
    <t xml:space="preserve">agroécologie, pratique culturale, agriculture biologique, bonne pratique pour PP </t>
  </si>
  <si>
    <t>a venir</t>
  </si>
  <si>
    <t>marcin.assofwi@yahoo.com</t>
  </si>
  <si>
    <t>100 EXEMPLAIRES</t>
  </si>
  <si>
    <t>Edition d’un manuel technique en agroécologie. Donner accès aux producteurs à des connaissances techniques en agroécologie afin de les aider à les mettre en pratique sur leurs parcelles.</t>
  </si>
  <si>
    <t xml:space="preserve">Manuel technique culture de diversification végétal en Guadeloupe </t>
  </si>
  <si>
    <t>Site internet</t>
  </si>
  <si>
    <t>Manuel technique</t>
  </si>
  <si>
    <t>Agriculteurs, techniciens agricoles, acteurs du milieu agricole</t>
  </si>
  <si>
    <t xml:space="preserve">production intégrée, protection durable des culture, PNPP, pollinisation, espèce fruitière </t>
  </si>
  <si>
    <t xml:space="preserve">disponible en libre téléchargement en ligne et impression </t>
  </si>
  <si>
    <t>GUYANE</t>
  </si>
  <si>
    <t>Livret concombre</t>
  </si>
  <si>
    <t>Chambre d'agriculture de la Guyane</t>
  </si>
  <si>
    <t>Livret PBI</t>
  </si>
  <si>
    <t>Agriculteurs
conseillers agricoles
établlissements d'enseignement agricole</t>
  </si>
  <si>
    <t>Livret  tomate</t>
  </si>
  <si>
    <t>Livret aubergine</t>
  </si>
  <si>
    <t>Livret Laitue</t>
  </si>
  <si>
    <t xml:space="preserve">Livret PBI </t>
  </si>
  <si>
    <t>Livret Chou</t>
  </si>
  <si>
    <t>Livret courgette</t>
  </si>
  <si>
    <t>Blog Ecophyto et refonte du site</t>
  </si>
  <si>
    <t>Blog Ecophyto Des Hauts-de-France</t>
  </si>
  <si>
    <t>Chambre régionale d'agriculture des Hauts-de-France</t>
  </si>
  <si>
    <t>Agriculteurs, conseillers, étudiants, grand public, associations, administrations</t>
  </si>
  <si>
    <t>clemence.bouvart@npdc.chambagri.fr</t>
  </si>
  <si>
    <t>Ile de France</t>
  </si>
  <si>
    <t>glyphosate : quelles alternatives et à quels coûts ?</t>
  </si>
  <si>
    <t>CARIDF</t>
  </si>
  <si>
    <t>plaquette numérique</t>
  </si>
  <si>
    <t>tout public</t>
  </si>
  <si>
    <t>les leviers pour une gestion durable en grandes cultures de l’ambroisie</t>
  </si>
  <si>
    <t>Institut technique</t>
  </si>
  <si>
    <t>vidéos</t>
  </si>
  <si>
    <t>La végétalisation des cimetières comme alternatives aux produits phytosanitaires</t>
  </si>
  <si>
    <t>ASTREDHOR</t>
  </si>
  <si>
    <t>plaquette</t>
  </si>
  <si>
    <t>Vidéo désherbage mécanique sur maïs : la houe rotative (Ferme DEPHY)</t>
  </si>
  <si>
    <t xml:space="preserve">Vidéo désherbage mécanique sur maïs : la houe rotative </t>
  </si>
  <si>
    <t>Réseau des CIVAM Normands</t>
  </si>
  <si>
    <t>organisation de producteurs</t>
  </si>
  <si>
    <t>Grandes cultures</t>
  </si>
  <si>
    <t>cecile.gaumetou@civam.org</t>
  </si>
  <si>
    <t>Vidéo désherbage mécanique sur maïs : la bineuse (ferme 30000)</t>
  </si>
  <si>
    <t>Vidéo désherbage mécanique sur maïs : la bineuse</t>
  </si>
  <si>
    <t>Valorisation des travaux du GIEE Sol Vivant par la création de panneaux à implanter dans les parcelles des agriculteurs expliquant au grand public l'intérêt des cultures associées, du semis direct et des méthodes alternatives aux phytos.</t>
  </si>
  <si>
    <t>Valorisation des travaux du GIEE Sol Vivant : création, édition et implantation de panneaux dans les parcelles des agriculteurs</t>
  </si>
  <si>
    <t>Association départementale des GVA 61</t>
  </si>
  <si>
    <t>Panneaux</t>
  </si>
  <si>
    <t>Agriculteurs, conseillers, étudiants, grand public, administrations</t>
  </si>
  <si>
    <t>eloise.besniard@normandie.chambagri.fr</t>
  </si>
  <si>
    <t>Implantation de 19 panneaux dans des parcelles d'agriculteurs engagés dans la transition agroécologique expliquant leurs actions : couverts végétaux, travail des auxiliaires de culture, réduction du travail du sol, réduction des phytos (GIEE)</t>
  </si>
  <si>
    <t>Valorisation des travaux du GIEE agroécologie du Perche : création, édition et implantation de panneaux dans les parcelles des agriculteurs</t>
  </si>
  <si>
    <t>laura.clarys@normandie.chambagri.fr</t>
  </si>
  <si>
    <t>Mise en œuvre d'une séquence d'appui méthodologique afin d'outiller les collectifs (animateurs et agriculteurs) pour mieux communiquer autour de leurs actions et engagement auprès du grand public, de la presse et des élus.</t>
  </si>
  <si>
    <t>Organisation d'une séquence d'appui pour apprendre à "mieux communiquer"</t>
  </si>
  <si>
    <t>Chambre régionale d'agriculture de Normandie</t>
  </si>
  <si>
    <t>Formation de 2 jours</t>
  </si>
  <si>
    <t>Agriculteurs et conseillers</t>
  </si>
  <si>
    <t>Nouvelle-Aquitaine</t>
  </si>
  <si>
    <t>Forum Ecophyto/Agroécologie salon Vinitech Sifel Virtual : coordination et animation d'une 12 aine de conférence lors du salon virtuel : moyens permettant de réduire la dérive, biocontrôle, charte….</t>
  </si>
  <si>
    <t>CRANA DRAAF</t>
  </si>
  <si>
    <t>Conférence, vidéo en replay</t>
  </si>
  <si>
    <t>viti, arbo, maraichage</t>
  </si>
  <si>
    <t>agriculteurs, conseillers, pouvoir public</t>
  </si>
  <si>
    <t>https://www.vinitech-sifel.com/programme?theme=Forum+Agro+Ecologie&amp;searchText=</t>
  </si>
  <si>
    <t>6000 au salon virtuel</t>
  </si>
  <si>
    <t xml:space="preserve">webinaire colloque régional REPP'AIR/PRSE et réalisation d'une vidéo de restitution </t>
  </si>
  <si>
    <t>CAPDL</t>
  </si>
  <si>
    <t>ZA/JEVI</t>
  </si>
  <si>
    <t>page REPPAIR</t>
  </si>
  <si>
    <t>Une 100aine de participants au webinaire</t>
  </si>
  <si>
    <t>Stage 6 mois DEPHY GCPE NA : synthèse régionale des résultats des réseaux DEPHY et analyse mutlicritère</t>
  </si>
  <si>
    <t xml:space="preserve">CRANA </t>
  </si>
  <si>
    <t xml:space="preserve">Brochure </t>
  </si>
  <si>
    <t>LES GROUPES 30 000 EN OCCITANIE : SYNTHÈSE DES INDICATEURS DE SUIVI 2019</t>
  </si>
  <si>
    <t>Brochure 38 p</t>
  </si>
  <si>
    <t>Les groupes 30 000 en Occitanie : synthèse des indicateurs de suivi 2019 - Chambre d'agriculture Occitanie (chambre-agriculture.fr)</t>
  </si>
  <si>
    <t>Vidéo en motion design</t>
  </si>
  <si>
    <t>Rencontres alternatives phytos Arboriculture - Vidéo témoignage</t>
  </si>
  <si>
    <t>Arboriculture</t>
  </si>
  <si>
    <t>https://occitanie.chambre-agriculture.fr/videos/detail-dune-video/fiche/rencontres-alternatives-phyto-en-arboriculture-fruitiere/</t>
  </si>
  <si>
    <t>3 Vidéos témoignages de groupes 30.000 en fin d'activités</t>
  </si>
  <si>
    <t>Guide choix pulvé 2021</t>
  </si>
  <si>
    <t>IFV</t>
  </si>
  <si>
    <t>Brochure 16p</t>
  </si>
  <si>
    <t xml:space="preserve">Communiquer efficacement les résultats de son collectif d'agriculteurs - Intervention auprès des animateurs GIEE et 30.000 </t>
  </si>
  <si>
    <t xml:space="preserve">Intervenant </t>
  </si>
  <si>
    <t>animateurs 30 000, GIEE et IR DEPHY</t>
  </si>
  <si>
    <t>Retour sur le séminaire "Faire vivre un collectif et diffuser ses résultats" destinés aux animateurs de GIEE et de groupes 30000 - DRAAF Occitanie (agriculture.gouv.fr)</t>
  </si>
  <si>
    <t>Pays de la Loire</t>
  </si>
  <si>
    <t>Fiche sur les alternatives au s-métolachlore</t>
  </si>
  <si>
    <t>S-Métolachlore : alternatives et solutions pour un meilleur usage</t>
  </si>
  <si>
    <t>document 4 pages</t>
  </si>
  <si>
    <t>publications Écophyto</t>
  </si>
  <si>
    <t>Panneaux de présentation des groupes 30 000 (AAP 2018 et 2019) : description du groupe, leviers mobilisés</t>
  </si>
  <si>
    <t>poster</t>
  </si>
  <si>
    <t>page internet des groupes 30 000</t>
  </si>
  <si>
    <t>animatrices écophyto</t>
  </si>
  <si>
    <t>SIVAL : stand, 2 forum et 1 conférence</t>
  </si>
  <si>
    <t>arbo, maraîchage, horti/pépi</t>
  </si>
  <si>
    <t>page événement Écophyto SIVAL 2020</t>
  </si>
  <si>
    <t>articles de presse journaux agricoles départementaux : retour sur les journées CAP sans glypho viticulture automne 2020</t>
  </si>
  <si>
    <t>article de presse</t>
  </si>
  <si>
    <t>département</t>
  </si>
  <si>
    <t>à venir</t>
  </si>
  <si>
    <t>vidéos de promotion AAP 30 000</t>
  </si>
  <si>
    <t>responsables, futurs animateurs, agriculteurs</t>
  </si>
  <si>
    <t>vidéos suite webinaire colloque régional REPP'AIR</t>
  </si>
  <si>
    <t>Provence Alpes Côte d'Azur</t>
  </si>
  <si>
    <t xml:space="preserve">stand écophyto au salon professionnel medagri et conférence </t>
  </si>
  <si>
    <t>diffusion et transfert des résultats DEPHY; BSV; la HVE comme valorisation des pratiques agroécologiques</t>
  </si>
  <si>
    <t>vidéos, repalu conférence, plaquettes, fiches..</t>
  </si>
  <si>
    <t>conseillers, agriculteurs, autres</t>
  </si>
  <si>
    <t>ecophyto, HVE</t>
  </si>
  <si>
    <t>animatrice ecophyto</t>
  </si>
  <si>
    <t>encore en replay</t>
  </si>
  <si>
    <t>journée RAP au salon tec et bio PACA</t>
  </si>
  <si>
    <t>portes ouvertes pratiques alternatives en maraîchage bio</t>
  </si>
  <si>
    <t>vidéo, posters</t>
  </si>
  <si>
    <t>numérique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</si>
</sst>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font>
      <sz val="10"/>
      <color rgb="FF000000"/>
      <name val="Arial"/>
      <scheme val="minor"/>
    </font>
    <font>
      <sz val="10"/>
      <color theme="1"/>
      <name val="Arial"/>
      <family val="2"/>
      <scheme val="minor"/>
    </font>
    <font>
      <sz val="10"/>
      <color theme="1"/>
      <name val="Arial"/>
      <family val="2"/>
      <scheme val="minor"/>
    </font>
    <font>
      <b/>
      <sz val="12"/>
      <color theme="1"/>
      <name val="Arial"/>
      <family val="2"/>
      <scheme val="minor"/>
    </font>
    <font>
      <b/>
      <sz val="10"/>
      <color theme="1"/>
      <name val="Arial"/>
      <family val="2"/>
      <scheme val="minor"/>
    </font>
    <font>
      <b/>
      <sz val="12"/>
      <color theme="1"/>
      <name val="Arial"/>
      <family val="2"/>
    </font>
    <font>
      <b/>
      <sz val="11"/>
      <color theme="1"/>
      <name val="Arial"/>
      <family val="2"/>
      <scheme val="minor"/>
    </font>
    <font>
      <b/>
      <sz val="12"/>
      <color rgb="FF000000"/>
      <name val="Arial"/>
      <family val="2"/>
      <scheme val="minor"/>
    </font>
    <font>
      <sz val="10"/>
      <color theme="1"/>
      <name val="Arial"/>
      <family val="2"/>
    </font>
    <font>
      <u/>
      <sz val="10"/>
      <color rgb="FF0000FF"/>
      <name val="Arial"/>
      <family val="2"/>
    </font>
    <font>
      <sz val="10"/>
      <color rgb="FF000000"/>
      <name val="Arial"/>
      <family val="2"/>
    </font>
    <font>
      <u/>
      <sz val="10"/>
      <color rgb="FF1155CC"/>
      <name val="Arial"/>
      <family val="2"/>
    </font>
    <font>
      <u/>
      <sz val="10"/>
      <color rgb="FF0000FF"/>
      <name val="Arial"/>
      <family val="2"/>
    </font>
    <font>
      <u/>
      <sz val="10"/>
      <color rgb="FF1155CC"/>
      <name val="Arial"/>
      <family val="2"/>
    </font>
    <font>
      <u/>
      <sz val="10"/>
      <color rgb="FF0000FF"/>
      <name val="Arial"/>
      <family val="2"/>
    </font>
    <font>
      <u/>
      <sz val="10"/>
      <color rgb="FF0000FF"/>
      <name val="Arial"/>
      <family val="2"/>
    </font>
    <font>
      <sz val="11"/>
      <color rgb="FF000000"/>
      <name val="Calibri"/>
      <family val="2"/>
    </font>
    <font>
      <u/>
      <sz val="11"/>
      <color rgb="FF000000"/>
      <name val="Calibri"/>
      <family val="2"/>
    </font>
    <font>
      <u/>
      <sz val="12"/>
      <color rgb="FF0000FF"/>
      <name val="&quot;Calibri Light&quot;"/>
    </font>
    <font>
      <sz val="10"/>
      <color rgb="FF000000"/>
      <name val="&quot;Calibri Light&quot;"/>
    </font>
    <font>
      <sz val="10"/>
      <color theme="1"/>
      <name val="Arial"/>
      <family val="2"/>
    </font>
    <font>
      <sz val="10"/>
      <color theme="1"/>
      <name val="&quot;Calibri Light&quot;"/>
    </font>
    <font>
      <sz val="9"/>
      <color theme="1"/>
      <name val="Arial"/>
      <family val="2"/>
      <scheme val="minor"/>
    </font>
    <font>
      <u/>
      <sz val="10"/>
      <color rgb="FF1155CC"/>
      <name val="Arial"/>
      <family val="2"/>
    </font>
    <font>
      <u/>
      <sz val="10"/>
      <color rgb="FF0000FF"/>
      <name val="Arial"/>
      <family val="2"/>
    </font>
    <font>
      <u/>
      <sz val="12"/>
      <color rgb="FF0563C1"/>
      <name val="&quot;Times New Roman&quot;"/>
    </font>
    <font>
      <u/>
      <sz val="10"/>
      <color rgb="FF0000FF"/>
      <name val="Arial"/>
      <family val="2"/>
    </font>
    <font>
      <b/>
      <sz val="10"/>
      <color theme="1"/>
      <name val="Arial"/>
      <family val="2"/>
    </font>
    <font>
      <sz val="10"/>
      <name val="Arial"/>
      <family val="2"/>
    </font>
    <font>
      <sz val="10"/>
      <color theme="1"/>
      <name val="Arial"/>
      <family val="2"/>
    </font>
    <font>
      <sz val="10"/>
      <color theme="1"/>
      <name val="Arial"/>
      <family val="2"/>
      <scheme val="minor"/>
    </font>
    <font>
      <sz val="10"/>
      <color rgb="FF000000"/>
      <name val="Arial"/>
      <family val="2"/>
      <scheme val="minor"/>
    </font>
    <font>
      <b/>
      <sz val="10"/>
      <color rgb="FF000000"/>
      <name val="Arial"/>
      <family val="2"/>
      <scheme val="minor"/>
    </font>
    <font>
      <u/>
      <sz val="10"/>
      <color theme="10"/>
      <name val="Arial"/>
      <scheme val="minor"/>
    </font>
    <font>
      <b/>
      <sz val="10"/>
      <color rgb="FF000000"/>
      <name val="Arial"/>
      <family val="2"/>
    </font>
    <font>
      <u/>
      <sz val="10"/>
      <color rgb="FF000000"/>
      <name val="Arial"/>
      <family val="2"/>
    </font>
  </fonts>
  <fills count="9">
    <fill>
      <patternFill patternType="none"/>
    </fill>
    <fill>
      <patternFill patternType="gray125"/>
    </fill>
    <fill>
      <patternFill patternType="solid">
        <fgColor theme="9"/>
        <bgColor theme="9"/>
      </patternFill>
    </fill>
    <fill>
      <patternFill patternType="solid">
        <fgColor rgb="FF46BDC6"/>
        <bgColor rgb="FF46BDC6"/>
      </patternFill>
    </fill>
    <fill>
      <patternFill patternType="solid">
        <fgColor rgb="FFFFFFFF"/>
        <bgColor rgb="FFFFFFFF"/>
      </patternFill>
    </fill>
    <fill>
      <patternFill patternType="solid">
        <fgColor rgb="FFFFFF00"/>
        <bgColor rgb="FFFFFF00"/>
      </patternFill>
    </fill>
    <fill>
      <patternFill patternType="solid">
        <fgColor rgb="FFC4D79B"/>
        <bgColor rgb="FF000000"/>
      </patternFill>
    </fill>
    <fill>
      <patternFill patternType="solid">
        <fgColor rgb="FFD9D9D9"/>
        <bgColor rgb="FF000000"/>
      </patternFill>
    </fill>
    <fill>
      <patternFill patternType="solid">
        <fgColor rgb="FFFFFF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3" fillId="0" borderId="0" applyNumberFormat="0" applyFill="0" applyBorder="0" applyAlignment="0" applyProtection="0"/>
    <xf numFmtId="0" fontId="10" fillId="0" borderId="0" applyNumberFormat="0" applyBorder="0" applyProtection="0"/>
  </cellStyleXfs>
  <cellXfs count="78">
    <xf numFmtId="0" fontId="0" fillId="0" borderId="0" xfId="0" applyFont="1" applyAlignment="1"/>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3" borderId="0" xfId="0" applyFont="1" applyFill="1" applyAlignment="1">
      <alignment horizontal="center" vertical="center"/>
    </xf>
    <xf numFmtId="0" fontId="3" fillId="2" borderId="0" xfId="0" applyFont="1" applyFill="1" applyAlignment="1">
      <alignment horizontal="center" vertical="center"/>
    </xf>
    <xf numFmtId="0" fontId="6" fillId="2" borderId="0" xfId="0" applyFont="1" applyFill="1" applyAlignment="1">
      <alignment horizontal="center" vertical="center" textRotation="90"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4" borderId="0" xfId="0" applyFont="1" applyFill="1" applyAlignment="1">
      <alignment horizontal="center" vertical="center" wrapText="1"/>
    </xf>
    <xf numFmtId="0" fontId="0" fillId="0" borderId="0" xfId="0" applyFont="1" applyAlignment="1">
      <alignment horizontal="left" vertical="center"/>
    </xf>
    <xf numFmtId="0" fontId="1" fillId="0" borderId="0" xfId="0" applyFont="1" applyAlignment="1">
      <alignment horizontal="center"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wrapText="1"/>
    </xf>
    <xf numFmtId="0" fontId="11" fillId="0" borderId="0" xfId="0" applyFont="1" applyAlignment="1">
      <alignment horizontal="center" vertical="center" wrapText="1"/>
    </xf>
    <xf numFmtId="0" fontId="8" fillId="4" borderId="0" xfId="0" applyFont="1" applyFill="1" applyAlignment="1">
      <alignment horizontal="center" vertical="center" wrapText="1"/>
    </xf>
    <xf numFmtId="0" fontId="12" fillId="0" borderId="0" xfId="0" applyFont="1" applyAlignment="1">
      <alignment horizontal="center" vertical="center" wrapText="1"/>
    </xf>
    <xf numFmtId="0" fontId="1" fillId="5" borderId="0" xfId="0" applyFont="1" applyFill="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wrapText="1"/>
    </xf>
    <xf numFmtId="0" fontId="16" fillId="0" borderId="0" xfId="0" applyFont="1" applyAlignment="1">
      <alignment wrapText="1"/>
    </xf>
    <xf numFmtId="0" fontId="16" fillId="0" borderId="0" xfId="0" applyFont="1" applyAlignment="1"/>
    <xf numFmtId="0" fontId="17" fillId="0" borderId="0" xfId="0" applyFont="1" applyAlignment="1"/>
    <xf numFmtId="0" fontId="18" fillId="0" borderId="0" xfId="0" applyFont="1" applyAlignment="1"/>
    <xf numFmtId="0" fontId="19" fillId="0" borderId="0" xfId="0" applyFont="1" applyAlignment="1">
      <alignment wrapText="1"/>
    </xf>
    <xf numFmtId="0" fontId="20" fillId="0" borderId="0" xfId="0" applyFont="1" applyAlignment="1">
      <alignment wrapText="1"/>
    </xf>
    <xf numFmtId="0" fontId="1" fillId="0" borderId="0" xfId="0" applyFont="1" applyAlignment="1">
      <alignment wrapText="1"/>
    </xf>
    <xf numFmtId="0" fontId="21" fillId="0" borderId="0" xfId="0" applyFont="1" applyAlignment="1">
      <alignment wrapText="1"/>
    </xf>
    <xf numFmtId="0" fontId="22" fillId="0" borderId="0" xfId="0" applyFont="1" applyAlignment="1">
      <alignment horizontal="left" vertic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25" fillId="0" borderId="0" xfId="0" applyFont="1" applyAlignment="1"/>
    <xf numFmtId="0" fontId="1" fillId="0" borderId="0" xfId="0" applyFont="1" applyAlignment="1"/>
    <xf numFmtId="0" fontId="1" fillId="0" borderId="0" xfId="0" applyFont="1" applyAlignment="1">
      <alignment wrapText="1"/>
    </xf>
    <xf numFmtId="0" fontId="2" fillId="0" borderId="0" xfId="0" applyFont="1" applyAlignment="1">
      <alignment wrapText="1"/>
    </xf>
    <xf numFmtId="0" fontId="3" fillId="0" borderId="0" xfId="0" applyFont="1" applyAlignment="1"/>
    <xf numFmtId="0" fontId="29" fillId="0" borderId="0" xfId="0" applyFont="1" applyAlignment="1">
      <alignment vertical="center" wrapText="1"/>
    </xf>
    <xf numFmtId="0" fontId="30" fillId="0" borderId="0" xfId="0" applyFont="1" applyAlignment="1">
      <alignment horizontal="center" wrapText="1"/>
    </xf>
    <xf numFmtId="0" fontId="26" fillId="0" borderId="0" xfId="0" applyFont="1" applyAlignment="1">
      <alignment horizontal="center" vertical="center" wrapText="1"/>
    </xf>
    <xf numFmtId="0" fontId="0" fillId="0" borderId="0" xfId="0" applyFont="1" applyAlignment="1">
      <alignment horizontal="center" vertical="center"/>
    </xf>
    <xf numFmtId="0" fontId="31" fillId="0" borderId="1" xfId="0" applyFont="1" applyBorder="1" applyAlignment="1">
      <alignment horizontal="center" vertical="center" wrapText="1"/>
    </xf>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32" fillId="0" borderId="1" xfId="0" applyFont="1" applyBorder="1" applyAlignment="1">
      <alignment horizontal="center" vertical="center"/>
    </xf>
    <xf numFmtId="9" fontId="0" fillId="0" borderId="0" xfId="0" applyNumberFormat="1" applyFont="1" applyAlignment="1"/>
    <xf numFmtId="0" fontId="31" fillId="0" borderId="0" xfId="0" applyFont="1" applyFill="1" applyBorder="1" applyAlignment="1">
      <alignment horizontal="center" vertical="center" wrapText="1"/>
    </xf>
    <xf numFmtId="0" fontId="31" fillId="0" borderId="0" xfId="0" applyFont="1" applyAlignment="1">
      <alignment horizontal="right"/>
    </xf>
    <xf numFmtId="0" fontId="0" fillId="0" borderId="0" xfId="0" applyFont="1" applyAlignment="1">
      <alignment horizontal="center" vertical="center" wrapText="1"/>
    </xf>
    <xf numFmtId="0" fontId="1" fillId="0" borderId="0" xfId="0" applyFont="1" applyAlignment="1">
      <alignment horizontal="right"/>
    </xf>
    <xf numFmtId="0" fontId="1" fillId="0" borderId="0" xfId="0" applyFont="1" applyAlignment="1">
      <alignment horizontal="right" wrapText="1"/>
    </xf>
    <xf numFmtId="0" fontId="0" fillId="0" borderId="0" xfId="0" applyFont="1" applyAlignment="1">
      <alignment horizontal="right"/>
    </xf>
    <xf numFmtId="0" fontId="0" fillId="0" borderId="0" xfId="0" applyFont="1" applyAlignment="1">
      <alignment horizontal="center"/>
    </xf>
    <xf numFmtId="0" fontId="31" fillId="0" borderId="0" xfId="0" applyFont="1" applyAlignment="1">
      <alignment horizontal="right" vertical="center"/>
    </xf>
    <xf numFmtId="0" fontId="31" fillId="0" borderId="0" xfId="0" applyFont="1" applyAlignment="1">
      <alignment horizontal="center" vertical="center" wrapText="1"/>
    </xf>
    <xf numFmtId="0" fontId="32" fillId="0" borderId="0" xfId="0" applyFont="1" applyAlignment="1">
      <alignment horizontal="right"/>
    </xf>
    <xf numFmtId="0" fontId="31" fillId="0" borderId="0" xfId="0" applyFont="1" applyAlignment="1">
      <alignment horizontal="center"/>
    </xf>
    <xf numFmtId="164" fontId="32" fillId="0" borderId="0" xfId="0" applyNumberFormat="1" applyFont="1" applyAlignment="1">
      <alignment horizontal="center"/>
    </xf>
    <xf numFmtId="0" fontId="31" fillId="0" borderId="0" xfId="0" applyFont="1" applyAlignment="1">
      <alignment horizontal="center" wrapText="1"/>
    </xf>
    <xf numFmtId="0" fontId="0" fillId="0" borderId="0" xfId="0" applyFont="1" applyAlignment="1">
      <alignment horizontal="center" vertical="center" wrapText="1"/>
    </xf>
    <xf numFmtId="0" fontId="10" fillId="0" borderId="1" xfId="0" applyFont="1" applyBorder="1" applyAlignment="1">
      <alignment horizontal="center" vertical="center" wrapText="1"/>
    </xf>
    <xf numFmtId="0" fontId="9" fillId="0" borderId="1" xfId="1" applyFont="1" applyFill="1" applyBorder="1" applyAlignment="1">
      <alignment horizontal="center" vertical="center" wrapText="1"/>
    </xf>
    <xf numFmtId="0" fontId="34" fillId="6" borderId="1" xfId="0" applyFont="1" applyFill="1" applyBorder="1" applyAlignment="1">
      <alignment horizontal="left" vertical="top" wrapText="1"/>
    </xf>
    <xf numFmtId="0" fontId="34" fillId="6" borderId="1" xfId="0" applyFont="1" applyFill="1" applyBorder="1" applyAlignment="1">
      <alignment horizontal="left" vertical="top" textRotation="90" wrapText="1"/>
    </xf>
    <xf numFmtId="0" fontId="34" fillId="7" borderId="1" xfId="0" applyFont="1" applyFill="1" applyBorder="1" applyAlignment="1">
      <alignment horizontal="left" vertical="top" wrapText="1"/>
    </xf>
    <xf numFmtId="0" fontId="10" fillId="7" borderId="1" xfId="0" applyFont="1" applyFill="1" applyBorder="1" applyAlignment="1">
      <alignment horizontal="center" vertical="center" wrapText="1"/>
    </xf>
    <xf numFmtId="0" fontId="10" fillId="0" borderId="1" xfId="2" applyBorder="1" applyAlignment="1">
      <alignment horizontal="center" vertical="center" wrapText="1"/>
    </xf>
    <xf numFmtId="0" fontId="10" fillId="8" borderId="1" xfId="0" applyFont="1" applyFill="1" applyBorder="1" applyAlignment="1">
      <alignment horizontal="center" vertical="center" wrapText="1"/>
    </xf>
    <xf numFmtId="0" fontId="35" fillId="0" borderId="1" xfId="1" applyNumberFormat="1" applyFont="1" applyFill="1" applyBorder="1" applyAlignment="1">
      <alignment horizontal="center" vertical="center" wrapText="1"/>
    </xf>
  </cellXfs>
  <cellStyles count="3">
    <cellStyle name="Lien hypertexte" xfId="1" builtinId="8"/>
    <cellStyle name="Normal" xfId="0" builtinId="0"/>
    <cellStyle name="Normal_Copie de 2013_APPELS A PROJETS_Onema_NORMANDIE-1dd" xfId="2" xr:uid="{952127C1-32EF-43F6-B390-C638399272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overlay val="0"/>
    </c:title>
    <c:autoTitleDeleted val="0"/>
    <c:plotArea>
      <c:layout/>
      <c:pieChart>
        <c:varyColors val="1"/>
        <c:ser>
          <c:idx val="0"/>
          <c:order val="0"/>
          <c:tx>
            <c:strRef>
              <c:f>'Synthèse 2022-2023'!$A$4</c:f>
              <c:strCache>
                <c:ptCount val="1"/>
                <c:pt idx="0">
                  <c:v>Part des actions de communication portées par les Chambres d'agriculture</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'Synthèse 2022-2023'!$A$6:$A$7</c:f>
              <c:strCache>
                <c:ptCount val="2"/>
                <c:pt idx="0">
                  <c:v>Chambres d'agriculture porteuses de projet</c:v>
                </c:pt>
                <c:pt idx="1">
                  <c:v>Autre structure porteuse de projet</c:v>
                </c:pt>
              </c:strCache>
            </c:strRef>
          </c:cat>
          <c:val>
            <c:numRef>
              <c:f>'Synthèse 2022-2023'!$B$6:$B$7</c:f>
              <c:numCache>
                <c:formatCode>0%</c:formatCode>
                <c:ptCount val="2"/>
                <c:pt idx="0">
                  <c:v>0.83</c:v>
                </c:pt>
                <c:pt idx="1">
                  <c:v>0.17</c:v>
                </c:pt>
              </c:numCache>
            </c:numRef>
          </c:val>
          <c:extLst>
            <c:ext xmlns:c16="http://schemas.microsoft.com/office/drawing/2014/chart" uri="{C3380CC4-5D6E-409C-BE32-E72D297353CC}">
              <c16:uniqueId val="{00000000-8BE1-4EA4-98AE-037506DB1D6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overlay val="0"/>
    </c:title>
    <c:autoTitleDeleted val="0"/>
    <c:plotArea>
      <c:layout/>
      <c:pieChart>
        <c:varyColors val="1"/>
        <c:ser>
          <c:idx val="0"/>
          <c:order val="0"/>
          <c:tx>
            <c:strRef>
              <c:f>'Synthèse 2022-2023'!$A$30</c:f>
              <c:strCache>
                <c:ptCount val="1"/>
                <c:pt idx="0">
                  <c:v>Part des structures porteuses des actions de communication Ecophyto 2022</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'Synthèse 2022-2023'!$A$31:$A$35</c:f>
              <c:strCache>
                <c:ptCount val="5"/>
                <c:pt idx="0">
                  <c:v>Chambres d'Agriculture</c:v>
                </c:pt>
                <c:pt idx="1">
                  <c:v>CA / DRAAF</c:v>
                </c:pt>
                <c:pt idx="2">
                  <c:v>Associations</c:v>
                </c:pt>
                <c:pt idx="3">
                  <c:v>Instituts techniques</c:v>
                </c:pt>
                <c:pt idx="4">
                  <c:v>Autres</c:v>
                </c:pt>
              </c:strCache>
            </c:strRef>
          </c:cat>
          <c:val>
            <c:numRef>
              <c:f>'Synthèse 2022-2023'!$B$31:$B$35</c:f>
              <c:numCache>
                <c:formatCode>General</c:formatCode>
                <c:ptCount val="5"/>
                <c:pt idx="0">
                  <c:v>87</c:v>
                </c:pt>
                <c:pt idx="1">
                  <c:v>8</c:v>
                </c:pt>
                <c:pt idx="2">
                  <c:v>11</c:v>
                </c:pt>
                <c:pt idx="3">
                  <c:v>1</c:v>
                </c:pt>
                <c:pt idx="4">
                  <c:v>8</c:v>
                </c:pt>
              </c:numCache>
            </c:numRef>
          </c:val>
          <c:extLst>
            <c:ext xmlns:c16="http://schemas.microsoft.com/office/drawing/2014/chart" uri="{C3380CC4-5D6E-409C-BE32-E72D297353CC}">
              <c16:uniqueId val="{00000000-9E6F-41F2-800F-F0B68663602E}"/>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overlay val="0"/>
    </c:title>
    <c:autoTitleDeleted val="0"/>
    <c:plotArea>
      <c:layout/>
      <c:pieChart>
        <c:varyColors val="1"/>
        <c:ser>
          <c:idx val="0"/>
          <c:order val="0"/>
          <c:tx>
            <c:strRef>
              <c:f>'Synthèse 2022-2023'!$A$59</c:f>
              <c:strCache>
                <c:ptCount val="1"/>
                <c:pt idx="0">
                  <c:v>Thématiques abordées dans les actions de communication Ecophyto 2022 (une action peut traiter plusieurs thématiques)</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'Synthèse 2022-2023'!$A$60:$A$65</c:f>
              <c:strCache>
                <c:ptCount val="6"/>
                <c:pt idx="0">
                  <c:v>Transfert en lien avec les agriculteurs et les collectifs</c:v>
                </c:pt>
                <c:pt idx="1">
                  <c:v>Transfert en lien avec le conseil agricole</c:v>
                </c:pt>
                <c:pt idx="2">
                  <c:v>Transfert en lien avec l'enseignement et la formation</c:v>
                </c:pt>
                <c:pt idx="3">
                  <c:v>Capitalisation et communication</c:v>
                </c:pt>
                <c:pt idx="4">
                  <c:v>Transfert en lien avec les territoires, les filières et autres profressionnels hors réseau CATAE</c:v>
                </c:pt>
                <c:pt idx="5">
                  <c:v>Autres</c:v>
                </c:pt>
              </c:strCache>
            </c:strRef>
          </c:cat>
          <c:val>
            <c:numRef>
              <c:f>'Synthèse 2022-2023'!$B$60:$B$65</c:f>
              <c:numCache>
                <c:formatCode>General</c:formatCode>
                <c:ptCount val="6"/>
                <c:pt idx="0">
                  <c:v>81</c:v>
                </c:pt>
                <c:pt idx="1">
                  <c:v>45</c:v>
                </c:pt>
                <c:pt idx="2">
                  <c:v>34</c:v>
                </c:pt>
                <c:pt idx="3">
                  <c:v>71</c:v>
                </c:pt>
                <c:pt idx="4">
                  <c:v>9</c:v>
                </c:pt>
                <c:pt idx="5">
                  <c:v>9</c:v>
                </c:pt>
              </c:numCache>
            </c:numRef>
          </c:val>
          <c:extLst>
            <c:ext xmlns:c16="http://schemas.microsoft.com/office/drawing/2014/chart" uri="{C3380CC4-5D6E-409C-BE32-E72D297353CC}">
              <c16:uniqueId val="{00000000-E89E-4050-98EA-BD6E9E514378}"/>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overlay val="0"/>
    </c:title>
    <c:autoTitleDeleted val="0"/>
    <c:plotArea>
      <c:layout/>
      <c:pieChart>
        <c:varyColors val="1"/>
        <c:ser>
          <c:idx val="0"/>
          <c:order val="0"/>
          <c:tx>
            <c:strRef>
              <c:f>'Synthèse 2022-2023'!$A$92</c:f>
              <c:strCache>
                <c:ptCount val="1"/>
                <c:pt idx="0">
                  <c:v>Thématiques abordées dans les actions de communication Ecophyto 2022 (une action peut traiter plusieurs thématiques)</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'Synthèse 2022-2023'!$A$93:$A$101</c:f>
              <c:strCache>
                <c:ptCount val="9"/>
                <c:pt idx="0">
                  <c:v>Diffuser les pratiques économes</c:v>
                </c:pt>
                <c:pt idx="1">
                  <c:v>Outre-Mer</c:v>
                </c:pt>
                <c:pt idx="2">
                  <c:v>DEPHY</c:v>
                </c:pt>
                <c:pt idx="3">
                  <c:v>Formation</c:v>
                </c:pt>
                <c:pt idx="4">
                  <c:v>Surveillance biologique du territoire</c:v>
                </c:pt>
                <c:pt idx="5">
                  <c:v>Recherche</c:v>
                </c:pt>
                <c:pt idx="6">
                  <c:v>Santé</c:v>
                </c:pt>
                <c:pt idx="7">
                  <c:v>JEVI</c:v>
                </c:pt>
                <c:pt idx="8">
                  <c:v>Indicateurs</c:v>
                </c:pt>
              </c:strCache>
            </c:strRef>
          </c:cat>
          <c:val>
            <c:numRef>
              <c:f>'Synthèse 2022-2023'!$B$93:$B$101</c:f>
              <c:numCache>
                <c:formatCode>General</c:formatCode>
                <c:ptCount val="9"/>
                <c:pt idx="0">
                  <c:v>68</c:v>
                </c:pt>
                <c:pt idx="1">
                  <c:v>33</c:v>
                </c:pt>
                <c:pt idx="2">
                  <c:v>46</c:v>
                </c:pt>
                <c:pt idx="3">
                  <c:v>24</c:v>
                </c:pt>
                <c:pt idx="4">
                  <c:v>13</c:v>
                </c:pt>
                <c:pt idx="5">
                  <c:v>8</c:v>
                </c:pt>
                <c:pt idx="6">
                  <c:v>12</c:v>
                </c:pt>
                <c:pt idx="7">
                  <c:v>33</c:v>
                </c:pt>
                <c:pt idx="8">
                  <c:v>8</c:v>
                </c:pt>
              </c:numCache>
            </c:numRef>
          </c:val>
          <c:extLst>
            <c:ext xmlns:c16="http://schemas.microsoft.com/office/drawing/2014/chart" uri="{C3380CC4-5D6E-409C-BE32-E72D297353CC}">
              <c16:uniqueId val="{00000000-56B3-4C10-B17B-084AEF62F38F}"/>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title>
      <c:overlay val="0"/>
    </c:title>
    <c:autoTitleDeleted val="0"/>
    <c:plotArea>
      <c:layout/>
      <c:pieChart>
        <c:varyColors val="1"/>
        <c:ser>
          <c:idx val="0"/>
          <c:order val="0"/>
          <c:tx>
            <c:strRef>
              <c:f>'Synthèse 2022-2023'!$A$128</c:f>
              <c:strCache>
                <c:ptCount val="1"/>
                <c:pt idx="0">
                  <c:v>Supports de communication utilisés pour les actions de communication Ecophyto 2022</c:v>
                </c:pt>
              </c:strCache>
            </c:strRef>
          </c:tx>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'Synthèse 2022-2023'!$A$129:$A$141</c:f>
              <c:strCache>
                <c:ptCount val="13"/>
                <c:pt idx="0">
                  <c:v>Livret / brochure / guide</c:v>
                </c:pt>
                <c:pt idx="1">
                  <c:v>Webinaire</c:v>
                </c:pt>
                <c:pt idx="2">
                  <c:v>Journée technique</c:v>
                </c:pt>
                <c:pt idx="3">
                  <c:v>Vidéo</c:v>
                </c:pt>
                <c:pt idx="4">
                  <c:v>Colloque</c:v>
                </c:pt>
                <c:pt idx="5">
                  <c:v>Salon / Visite</c:v>
                </c:pt>
                <c:pt idx="6">
                  <c:v>Blog / Site Web / Réseaux sociaux</c:v>
                </c:pt>
                <c:pt idx="7">
                  <c:v>Posters</c:v>
                </c:pt>
                <c:pt idx="8">
                  <c:v>Stand (posters, vidéos, flyers, etc…)</c:v>
                </c:pt>
                <c:pt idx="9">
                  <c:v>Article presse</c:v>
                </c:pt>
                <c:pt idx="10">
                  <c:v>Newsletter</c:v>
                </c:pt>
                <c:pt idx="11">
                  <c:v>Atelier</c:v>
                </c:pt>
                <c:pt idx="12">
                  <c:v>Autres</c:v>
                </c:pt>
              </c:strCache>
            </c:strRef>
          </c:cat>
          <c:val>
            <c:numRef>
              <c:f>'Synthèse 2022-2023'!$B$129:$B$141</c:f>
              <c:numCache>
                <c:formatCode>General</c:formatCode>
                <c:ptCount val="13"/>
                <c:pt idx="0">
                  <c:v>20</c:v>
                </c:pt>
                <c:pt idx="1">
                  <c:v>6</c:v>
                </c:pt>
                <c:pt idx="2">
                  <c:v>12</c:v>
                </c:pt>
                <c:pt idx="3">
                  <c:v>13</c:v>
                </c:pt>
                <c:pt idx="4">
                  <c:v>5</c:v>
                </c:pt>
                <c:pt idx="5">
                  <c:v>4</c:v>
                </c:pt>
                <c:pt idx="6">
                  <c:v>16</c:v>
                </c:pt>
                <c:pt idx="7">
                  <c:v>1</c:v>
                </c:pt>
                <c:pt idx="8">
                  <c:v>11</c:v>
                </c:pt>
                <c:pt idx="9">
                  <c:v>3</c:v>
                </c:pt>
                <c:pt idx="10">
                  <c:v>4</c:v>
                </c:pt>
                <c:pt idx="11">
                  <c:v>9</c:v>
                </c:pt>
                <c:pt idx="12">
                  <c:v>1</c:v>
                </c:pt>
              </c:numCache>
            </c:numRef>
          </c:val>
          <c:extLst>
            <c:ext xmlns:c16="http://schemas.microsoft.com/office/drawing/2014/chart" uri="{C3380CC4-5D6E-409C-BE32-E72D297353CC}">
              <c16:uniqueId val="{00000000-8A38-49E0-A63B-DE9ABF8583EB}"/>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213360</xdr:colOff>
      <xdr:row>8</xdr:row>
      <xdr:rowOff>3810</xdr:rowOff>
    </xdr:from>
    <xdr:to>
      <xdr:col>5</xdr:col>
      <xdr:colOff>15240</xdr:colOff>
      <xdr:row>26</xdr:row>
      <xdr:rowOff>30480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36</xdr:row>
      <xdr:rowOff>19050</xdr:rowOff>
    </xdr:from>
    <xdr:to>
      <xdr:col>5</xdr:col>
      <xdr:colOff>15240</xdr:colOff>
      <xdr:row>56</xdr:row>
      <xdr:rowOff>114300</xdr:rowOff>
    </xdr:to>
    <xdr:graphicFrame macro="">
      <xdr:nvGraphicFramePr>
        <xdr:cNvPr id="3" name="Graphique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106680</xdr:colOff>
      <xdr:row>66</xdr:row>
      <xdr:rowOff>19050</xdr:rowOff>
    </xdr:from>
    <xdr:to>
      <xdr:col>7</xdr:col>
      <xdr:colOff>731520</xdr:colOff>
      <xdr:row>89</xdr:row>
      <xdr:rowOff>152400</xdr:rowOff>
    </xdr:to>
    <xdr:graphicFrame macro="">
      <xdr:nvGraphicFramePr>
        <xdr:cNvPr id="4" name="Graphique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91440</xdr:colOff>
      <xdr:row>100</xdr:row>
      <xdr:rowOff>102870</xdr:rowOff>
    </xdr:from>
    <xdr:to>
      <xdr:col>12</xdr:col>
      <xdr:colOff>83820</xdr:colOff>
      <xdr:row>127</xdr:row>
      <xdr:rowOff>342900</xdr:rowOff>
    </xdr:to>
    <xdr:graphicFrame macro="">
      <xdr:nvGraphicFramePr>
        <xdr:cNvPr id="5" name="Graphique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144780</xdr:colOff>
      <xdr:row>142</xdr:row>
      <xdr:rowOff>26670</xdr:rowOff>
    </xdr:from>
    <xdr:to>
      <xdr:col>7</xdr:col>
      <xdr:colOff>434340</xdr:colOff>
      <xdr:row>170</xdr:row>
      <xdr:rowOff>129540</xdr:rowOff>
    </xdr:to>
    <xdr:graphicFrame macro="">
      <xdr:nvGraphicFramePr>
        <xdr:cNvPr id="6" name="Graphique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na75n/Downloads/Tableau%20de%20partage%20des%20actions%20de%20transfer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icationTransfert"/>
      <sheetName val="Suivi régions"/>
      <sheetName val="Feuille 2"/>
    </sheetNames>
    <sheetDataSet>
      <sheetData sheetId="0" refreshError="1"/>
      <sheetData sheetId="1" refreshError="1"/>
      <sheetData sheetId="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ays-de-la-loire.chambres-agriculture.fr/innovation-rd/energie-climat/evenements/journee-de-restitution-des-travaux-du-projet-reppair-2020/" TargetMode="External"/><Relationship Id="rId13" Type="http://schemas.openxmlformats.org/officeDocument/2006/relationships/hyperlink" Target="mailto:emilie.leray@aura.chambagri.fr" TargetMode="External"/><Relationship Id="rId18" Type="http://schemas.openxmlformats.org/officeDocument/2006/relationships/hyperlink" Target="mailto:marcin.assofwi@yahoo.com" TargetMode="External"/><Relationship Id="rId26" Type="http://schemas.openxmlformats.org/officeDocument/2006/relationships/hyperlink" Target="https://pays-de-la-loire.chambres-agriculture.fr/innovation-rd/energie-climat/evenements/journee-de-restitution-des-travaux-du-projet-reppair-2020/" TargetMode="External"/><Relationship Id="rId3" Type="http://schemas.openxmlformats.org/officeDocument/2006/relationships/hyperlink" Target="mailto:laurence.albert@bretagne.chambagri.fr" TargetMode="External"/><Relationship Id="rId21" Type="http://schemas.openxmlformats.org/officeDocument/2006/relationships/hyperlink" Target="mailto:julie.zannetty@normandie.chambagri.fr" TargetMode="External"/><Relationship Id="rId7" Type="http://schemas.openxmlformats.org/officeDocument/2006/relationships/hyperlink" Target="https://pays-de-la-loire.chambres-agriculture.fr/innovation-rd/agronomie-vegetal/evenements/ecophyto-au-sival-2020/" TargetMode="External"/><Relationship Id="rId12" Type="http://schemas.openxmlformats.org/officeDocument/2006/relationships/hyperlink" Target="mailto:Johanna.zaffagni@grandest.chambagri.fr" TargetMode="External"/><Relationship Id="rId17" Type="http://schemas.openxmlformats.org/officeDocument/2006/relationships/hyperlink" Target="mailto:fredy.grossard@ctcs-gp.fr" TargetMode="External"/><Relationship Id="rId25" Type="http://schemas.openxmlformats.org/officeDocument/2006/relationships/hyperlink" Target="mailto:eloise.besniard@normandie.chambagri.fr" TargetMode="External"/><Relationship Id="rId2" Type="http://schemas.openxmlformats.org/officeDocument/2006/relationships/hyperlink" Target="mailto:laurence.albert@bretagne.chambagri.fr" TargetMode="External"/><Relationship Id="rId16" Type="http://schemas.openxmlformats.org/officeDocument/2006/relationships/hyperlink" Target="mailto:desplan.m@guadeloupe.chambagri.fr" TargetMode="External"/><Relationship Id="rId20" Type="http://schemas.openxmlformats.org/officeDocument/2006/relationships/hyperlink" Target="mailto:fredy.grossard@ctcs-gp.fr" TargetMode="External"/><Relationship Id="rId29" Type="http://schemas.openxmlformats.org/officeDocument/2006/relationships/hyperlink" Target="mailto:pauline.murgue@bfc.chambagri.fr" TargetMode="External"/><Relationship Id="rId1" Type="http://schemas.openxmlformats.org/officeDocument/2006/relationships/hyperlink" Target="mailto:laurence.albert@bretagne.chambagri.fr" TargetMode="External"/><Relationship Id="rId6" Type="http://schemas.openxmlformats.org/officeDocument/2006/relationships/hyperlink" Target="https://pays-de-la-loire.chambres-agriculture.fr/publications/publications-des-pays-de-la-loire/detail-de-la-publication/actualites/s-metolachlore-alternatives-et-solutions-pour-un-meilleur-usage/" TargetMode="External"/><Relationship Id="rId11" Type="http://schemas.openxmlformats.org/officeDocument/2006/relationships/hyperlink" Target="mailto:Johanna.zaffagni@grandest.chambagri.fr" TargetMode="External"/><Relationship Id="rId24" Type="http://schemas.openxmlformats.org/officeDocument/2006/relationships/hyperlink" Target="mailto:laura.clarys@normandie.chambagri.fr" TargetMode="External"/><Relationship Id="rId32" Type="http://schemas.openxmlformats.org/officeDocument/2006/relationships/hyperlink" Target="https://draaf.occitanie.agriculture.gouv.fr/spip.php?page=article&amp;id_article=5568&amp;id_rubrique=56&amp;var_mode=calcul" TargetMode="External"/><Relationship Id="rId5" Type="http://schemas.openxmlformats.org/officeDocument/2006/relationships/hyperlink" Target="https://pays-de-la-loire.chambres-agriculture.fr/innovation-rd/agronomie-vegetal/ecophyto/dephy-30-000-pour-experimenter/groupes-30-000/" TargetMode="External"/><Relationship Id="rId15" Type="http://schemas.openxmlformats.org/officeDocument/2006/relationships/hyperlink" Target="mailto:clemence.bouvart@npdc.chambagri.fr" TargetMode="External"/><Relationship Id="rId23" Type="http://schemas.openxmlformats.org/officeDocument/2006/relationships/hyperlink" Target="mailto:cecile.gaumetou@civam.org" TargetMode="External"/><Relationship Id="rId28" Type="http://schemas.openxmlformats.org/officeDocument/2006/relationships/hyperlink" Target="mailto:amrane.chabanechaouche@bfc.chambagri.fr" TargetMode="External"/><Relationship Id="rId10" Type="http://schemas.openxmlformats.org/officeDocument/2006/relationships/hyperlink" Target="mailto:Alfred.klinghammer@grandest.chambagri.fr" TargetMode="External"/><Relationship Id="rId19" Type="http://schemas.openxmlformats.org/officeDocument/2006/relationships/hyperlink" Target="mailto:marcin.assofwi@yahoo.com" TargetMode="External"/><Relationship Id="rId31" Type="http://schemas.openxmlformats.org/officeDocument/2006/relationships/hyperlink" Target="https://occitanie.chambre-agriculture.fr/publications/toutes-les-publications/la-publication-en-detail/actualites/les-groupes-30-000-en-occitanie-synthese-des-indicateurs-de-suivi-2019/" TargetMode="External"/><Relationship Id="rId4" Type="http://schemas.openxmlformats.org/officeDocument/2006/relationships/hyperlink" Target="mailto:laurence.albert@bretagne.chambagri.fr" TargetMode="External"/><Relationship Id="rId9" Type="http://schemas.openxmlformats.org/officeDocument/2006/relationships/hyperlink" Target="https://grandest.chambre-agriculture.fr/actualites/tout-lagenda/detail-de-levenement/actualites/webinaires-ecophyto/" TargetMode="External"/><Relationship Id="rId14" Type="http://schemas.openxmlformats.org/officeDocument/2006/relationships/hyperlink" Target="mailto:Thomas.pacaud@aura.chambagri.fr" TargetMode="External"/><Relationship Id="rId22" Type="http://schemas.openxmlformats.org/officeDocument/2006/relationships/hyperlink" Target="mailto:cecile.gaumetou@civam.org" TargetMode="External"/><Relationship Id="rId27" Type="http://schemas.openxmlformats.org/officeDocument/2006/relationships/hyperlink" Target="mailto:pauline.murgue@bfc.chambagri.fr" TargetMode="External"/><Relationship Id="rId30" Type="http://schemas.openxmlformats.org/officeDocument/2006/relationships/hyperlink" Target="mailto:amrane.chabanechaouche@bfc.chambagri.f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grandest.chambre-agriculture.fr/agro-environnement/ecophyto/" TargetMode="External"/><Relationship Id="rId21" Type="http://schemas.openxmlformats.org/officeDocument/2006/relationships/hyperlink" Target="https://aura.chambres-agriculture.fr/fileadmin/user_upload/Auvergne-Rhone-Alpes/110_Inst-Auvergne-Rhone-Alpes/Innovation-R-et-D/2020/Bilan3ans_2022BD.pdf" TargetMode="External"/><Relationship Id="rId34" Type="http://schemas.openxmlformats.org/officeDocument/2006/relationships/hyperlink" Target="https://www.youtube.com/@comitetechniquedesherbagec3739/videos" TargetMode="External"/><Relationship Id="rId42" Type="http://schemas.openxmlformats.org/officeDocument/2006/relationships/hyperlink" Target="https://www.youtube.com/watch?v=ZMHiobiQWPQ" TargetMode="External"/><Relationship Id="rId47" Type="http://schemas.openxmlformats.org/officeDocument/2006/relationships/hyperlink" Target="http://martinique.chambre-agriculture.fr/" TargetMode="External"/><Relationship Id="rId50" Type="http://schemas.openxmlformats.org/officeDocument/2006/relationships/hyperlink" Target="https://bretagne.chambres-agriculture.fr/conseiller-agricole/ecophyto/communication-ecophyto/" TargetMode="External"/><Relationship Id="rId55" Type="http://schemas.openxmlformats.org/officeDocument/2006/relationships/hyperlink" Target="https://www.youtube.com/watch?v=srcJ5Zg6O8A&amp;list=PLp0POXKmKsY1hLiMZ_Aonso116f1HTE9F" TargetMode="External"/><Relationship Id="rId63" Type="http://schemas.openxmlformats.org/officeDocument/2006/relationships/hyperlink" Target="https://occitanie.chambre-agriculture.fr/agroenvironnement/agroecologie/les-actualites-de-la-transition-agroecologique-en-occitanie/" TargetMode="External"/><Relationship Id="rId7" Type="http://schemas.openxmlformats.org/officeDocument/2006/relationships/hyperlink" Target="https://pays-de-la-loire.chambres-agriculture.fr/innovation-rd/bulletins-techniques/bulletins-cultures-dont-bsv/echophyto-ligerien/" TargetMode="External"/><Relationship Id="rId2" Type="http://schemas.openxmlformats.org/officeDocument/2006/relationships/hyperlink" Target="http://www.bsv-reunion.fr/" TargetMode="External"/><Relationship Id="rId16" Type="http://schemas.openxmlformats.org/officeDocument/2006/relationships/hyperlink" Target="http://martinique.chambre-agriculture.fr/" TargetMode="External"/><Relationship Id="rId29" Type="http://schemas.openxmlformats.org/officeDocument/2006/relationships/hyperlink" Target="https://grandest.chambre-agriculture.fr/agro-environnement/ecophyto/echophytograndest/" TargetMode="External"/><Relationship Id="rId11" Type="http://schemas.openxmlformats.org/officeDocument/2006/relationships/hyperlink" Target="https://pays-de-la-loire.chambres-agriculture.fr/innovation-rd/evenements-et-journees-thematiques/vegetal/sival-2023/" TargetMode="External"/><Relationship Id="rId24" Type="http://schemas.openxmlformats.org/officeDocument/2006/relationships/hyperlink" Target="https://ecophytopic.fr/pic/pour-aller-plus-loin/bulletin-dinformations-rural-et-mahorais" TargetMode="External"/><Relationship Id="rId32" Type="http://schemas.openxmlformats.org/officeDocument/2006/relationships/hyperlink" Target="https://grandest.chambre-agriculture.fr/agro-environnement/ecophyto/" TargetMode="External"/><Relationship Id="rId37" Type="http://schemas.openxmlformats.org/officeDocument/2006/relationships/hyperlink" Target="https://centre-valdeloire.chambres-agriculture.fr/piloter-son-exploitation/agriculture-biologique/evenements/les-rendez-vous-techbio/" TargetMode="External"/><Relationship Id="rId40" Type="http://schemas.openxmlformats.org/officeDocument/2006/relationships/hyperlink" Target="https://www.linkedin.com/feed/" TargetMode="External"/><Relationship Id="rId45" Type="http://schemas.openxmlformats.org/officeDocument/2006/relationships/hyperlink" Target="https://www.facebook.com/ECOPHYTOBFC" TargetMode="External"/><Relationship Id="rId53" Type="http://schemas.openxmlformats.org/officeDocument/2006/relationships/hyperlink" Target="https://collectifs-agroecologie.fr/regions/bretagne/" TargetMode="External"/><Relationship Id="rId58" Type="http://schemas.openxmlformats.org/officeDocument/2006/relationships/hyperlink" Target="https://drive.google.com/drive/folders/1OnOUKF04pPDyyepYh82w3rbOTjh8FErH" TargetMode="External"/><Relationship Id="rId66" Type="http://schemas.openxmlformats.org/officeDocument/2006/relationships/comments" Target="../comments1.xml"/><Relationship Id="rId5" Type="http://schemas.openxmlformats.org/officeDocument/2006/relationships/hyperlink" Target="https://pays-de-la-loire.chambres-agriculture.fr/publications/publications-des-pays-de-la-loire/detail-de-la-publication/actualites/propyzamide-et-metazachlore-alternatives-et-solutions-pour-un-meilleur-usage/" TargetMode="External"/><Relationship Id="rId61" Type="http://schemas.openxmlformats.org/officeDocument/2006/relationships/hyperlink" Target="https://occitanie.chambre-agriculture.fr/agroenvironnement/ecophyto/colloque-dephy-gcpe-occitanie-2022/" TargetMode="External"/><Relationship Id="rId19" Type="http://schemas.openxmlformats.org/officeDocument/2006/relationships/hyperlink" Target="https://draaf.auvergne-rhone-alpes.agriculture.gouv.fr/resultats-dephy-ferme-regionaux-a3283.html" TargetMode="External"/><Relationship Id="rId14" Type="http://schemas.openxmlformats.org/officeDocument/2006/relationships/hyperlink" Target="https://martinique.chambre-agriculture.fr/publications/la-publication-en-detail/actualites/plantes-aromatiques-et-medicinales-pam/" TargetMode="External"/><Relationship Id="rId22" Type="http://schemas.openxmlformats.org/officeDocument/2006/relationships/hyperlink" Target="https://www.facebook.com/ECOPHYTOAURA" TargetMode="External"/><Relationship Id="rId27" Type="http://schemas.openxmlformats.org/officeDocument/2006/relationships/hyperlink" Target="https://www.facebook.com/EcophytoGE/" TargetMode="External"/><Relationship Id="rId30" Type="http://schemas.openxmlformats.org/officeDocument/2006/relationships/hyperlink" Target="https://draaf.auvergne-rhone-alpes.agriculture.gouv.fr/resultats-dephy-ferme-regionaux-a3283.html" TargetMode="External"/><Relationship Id="rId35" Type="http://schemas.openxmlformats.org/officeDocument/2006/relationships/hyperlink" Target="https://fermesdavenir.org/wp-content/uploads/2023/06/Dossier-Presse-Concours-IDF-Fermes-dAvenir.pdf" TargetMode="External"/><Relationship Id="rId43" Type="http://schemas.openxmlformats.org/officeDocument/2006/relationships/hyperlink" Target="http://www.ecophyto-bfc.fr/" TargetMode="External"/><Relationship Id="rId48" Type="http://schemas.openxmlformats.org/officeDocument/2006/relationships/hyperlink" Target="https://bretagne.chambres-agriculture.fr/conseiller-agricole/ecophyto/newsletters-ecophyto-en-bretagne/" TargetMode="External"/><Relationship Id="rId56" Type="http://schemas.openxmlformats.org/officeDocument/2006/relationships/hyperlink" Target="https://nouvelle-aquitaine.chambres-agriculture.fr/agro-environnement/agroecologie/agro-ecologie-les-actus-pres-de-chez-vous/" TargetMode="External"/><Relationship Id="rId64" Type="http://schemas.openxmlformats.org/officeDocument/2006/relationships/printerSettings" Target="../printerSettings/printerSettings1.bin"/><Relationship Id="rId8" Type="http://schemas.openxmlformats.org/officeDocument/2006/relationships/hyperlink" Target="https://pays-de-la-loire.chambres-agriculture.fr/fileadmin/user_upload/Pays_de_la_Loire/022_Inst-Pays-de-la-loire/RUBR-RD-innovation/Productions-vegetales/DEPHY_30_000/DEPHY/DEPHY_Le_reseau_Ferme_DEPHY_Ecophyto_Pays_de_la_Loire.pdf" TargetMode="External"/><Relationship Id="rId51" Type="http://schemas.openxmlformats.org/officeDocument/2006/relationships/hyperlink" Target="https://www.youtube.com/watch?v=EbdtmX4WM50" TargetMode="External"/><Relationship Id="rId3" Type="http://schemas.openxmlformats.org/officeDocument/2006/relationships/hyperlink" Target="https://pays-de-la-loire.chambres-agriculture.fr/innovation-rd/ecophyto-sbt/ecophyto/webinaires-visio-et-replays/les-replays/" TargetMode="External"/><Relationship Id="rId12" Type="http://schemas.openxmlformats.org/officeDocument/2006/relationships/hyperlink" Target="https://www.youtube.com/watch?v=VDNomlcq9XM" TargetMode="External"/><Relationship Id="rId17" Type="http://schemas.openxmlformats.org/officeDocument/2006/relationships/hyperlink" Target="https://draaf.auvergne-rhone-alpes.agriculture.gouv.fr/resultats-dephy-ferme-regionaux-a3283.html" TargetMode="External"/><Relationship Id="rId25" Type="http://schemas.openxmlformats.org/officeDocument/2006/relationships/hyperlink" Target="https://youtu.be/KD4xV8Uq3w8" TargetMode="External"/><Relationship Id="rId33" Type="http://schemas.openxmlformats.org/officeDocument/2006/relationships/hyperlink" Target="https://www.youtube.com/watch?v=6ZHpGpEWGLo" TargetMode="External"/><Relationship Id="rId38" Type="http://schemas.openxmlformats.org/officeDocument/2006/relationships/hyperlink" Target="https://blog-ecophytohautsdefrance.fr/" TargetMode="External"/><Relationship Id="rId46" Type="http://schemas.openxmlformats.org/officeDocument/2006/relationships/hyperlink" Target="https://ecophyto-bfc.fr/actualites/toutes-les-actualites/detail-de-lactualite/actualites/reduire-et-ameliorer-lutilisation-des-phytos-en-grandes-cultures-polyculture-elevage-au-sein-du-res/" TargetMode="External"/><Relationship Id="rId59" Type="http://schemas.openxmlformats.org/officeDocument/2006/relationships/hyperlink" Target="https://www.facebook.com/BSVNouvelleAquitaine" TargetMode="External"/><Relationship Id="rId20" Type="http://schemas.openxmlformats.org/officeDocument/2006/relationships/hyperlink" Target="https://aura.chambres-agriculture.fr/fileadmin/user_upload/Auvergne-Rhone-Alpes/110_Inst-Auvergne-Rhone-Alpes/Innovation-R-et-D/2020/Bilan2021BD.pdf" TargetMode="External"/><Relationship Id="rId41" Type="http://schemas.openxmlformats.org/officeDocument/2006/relationships/hyperlink" Target="https://www.youtube.com/watch?v=ufjqx2xZNC4&amp;list=PL-mfLya2x94iL6HOJD7OnjUIZ7KnLHVwT" TargetMode="External"/><Relationship Id="rId54" Type="http://schemas.openxmlformats.org/officeDocument/2006/relationships/hyperlink" Target="https://bretagne.chambres-agriculture.fr/conseiller-agricole/ecophyto/actions-de-transfert/" TargetMode="External"/><Relationship Id="rId62" Type="http://schemas.openxmlformats.org/officeDocument/2006/relationships/hyperlink" Target="https://youtube.com/playlist?list=PLixSXAIulsE_DKuBC0fOzixU7Fvk7hOKX" TargetMode="External"/><Relationship Id="rId1" Type="http://schemas.openxmlformats.org/officeDocument/2006/relationships/hyperlink" Target="https://www.armeflhor.fr/bilan-des-rencontres-agrofertiles-2022/" TargetMode="External"/><Relationship Id="rId6" Type="http://schemas.openxmlformats.org/officeDocument/2006/relationships/hyperlink" Target="https://www.facebook.com/EcophytoGO/" TargetMode="External"/><Relationship Id="rId15" Type="http://schemas.openxmlformats.org/officeDocument/2006/relationships/hyperlink" Target="http://chambagri.fr/" TargetMode="External"/><Relationship Id="rId23" Type="http://schemas.openxmlformats.org/officeDocument/2006/relationships/hyperlink" Target="https://www.facebook.com/ecophytomayotte" TargetMode="External"/><Relationship Id="rId28" Type="http://schemas.openxmlformats.org/officeDocument/2006/relationships/hyperlink" Target="https://draaf.grand-est.agriculture.gouv.fr/IMG/pdf/grand_est_ecophyto_290922-rvb.pdf" TargetMode="External"/><Relationship Id="rId36" Type="http://schemas.openxmlformats.org/officeDocument/2006/relationships/hyperlink" Target="https://fermesdavenir.org/soutiller-pour-agroecologie/concours-ile-de-france" TargetMode="External"/><Relationship Id="rId49" Type="http://schemas.openxmlformats.org/officeDocument/2006/relationships/hyperlink" Target="https://www.youtube.com/watch?v=D4tpR-FBrtM" TargetMode="External"/><Relationship Id="rId57" Type="http://schemas.openxmlformats.org/officeDocument/2006/relationships/hyperlink" Target="https://nouvelle-aquitaine.chambres-agriculture.fr/agro-environnement/agro-ecologie/agro-ecologie-les-actus-pres-de-chez-vous/" TargetMode="External"/><Relationship Id="rId10" Type="http://schemas.openxmlformats.org/officeDocument/2006/relationships/hyperlink" Target="https://pays-de-la-loire.chambres-agriculture.fr/fileadmin/user_upload/Pays_de_la_Loire/022_Inst-Pays-de-la-loire/RUBR-RD-innovation/Productions-vegetales/Evenements/2022/2022_Rencontre_animateurs_Ecophyto_PDL_Livret_temoignages.pdf" TargetMode="External"/><Relationship Id="rId31" Type="http://schemas.openxmlformats.org/officeDocument/2006/relationships/hyperlink" Target="https://drive.google.com/file/d/1FsikB4C07O4AP7ta5wiXpn18qzPVRWQz/view?usp=drive_link" TargetMode="External"/><Relationship Id="rId44" Type="http://schemas.openxmlformats.org/officeDocument/2006/relationships/hyperlink" Target="https://info.bfc-chambre-agriculture.fr/emailing/52552/574/r16oueobysaubasbhihufbefizhafbizabj/emailing.aspx" TargetMode="External"/><Relationship Id="rId52" Type="http://schemas.openxmlformats.org/officeDocument/2006/relationships/hyperlink" Target="https://bretagne.chambres-agriculture.fr/conseiller-agricole/ecophyto/communication-ecophyto/" TargetMode="External"/><Relationship Id="rId60" Type="http://schemas.openxmlformats.org/officeDocument/2006/relationships/hyperlink" Target="https://ecophytopic.fr/pic/pour-aller-plus-loin/la-pic-en-guyane-inventaire-des-ressources-disponibles" TargetMode="External"/><Relationship Id="rId65" Type="http://schemas.openxmlformats.org/officeDocument/2006/relationships/vmlDrawing" Target="../drawings/vmlDrawing1.vml"/><Relationship Id="rId4" Type="http://schemas.openxmlformats.org/officeDocument/2006/relationships/hyperlink" Target="https://pays-de-la-loire.chambres-agriculture.fr/innovation-rd/projets-de-recherche/agronomie-vegetal/optimisation-des-intrants-et-des-phytos/projet-alter-cuivre/" TargetMode="External"/><Relationship Id="rId9" Type="http://schemas.openxmlformats.org/officeDocument/2006/relationships/hyperlink" Target="https://pays-de-la-loire.chambres-agriculture.fr/fileadmin/user_upload/Pays_de_la_Loire/022_Inst-Pays-de-la-loire/RUBR-RD-innovation/Productions-vegetales/DEPHY_30_000/DEPHY/DEPHY_PEGC_Poster_2022_Conjuguer_TCS_et_diminution_herbicide_Benoit_FOUCAULT.pdf" TargetMode="External"/><Relationship Id="rId13" Type="http://schemas.openxmlformats.org/officeDocument/2006/relationships/hyperlink" Target="http://martinique.chambagri-agriculture.fr/" TargetMode="External"/><Relationship Id="rId18" Type="http://schemas.openxmlformats.org/officeDocument/2006/relationships/hyperlink" Target="https://draaf.auvergne-rhone-alpes.agriculture.gouv.fr/resultats-dephy-ferme-regionaux-a3283.html" TargetMode="External"/><Relationship Id="rId39" Type="http://schemas.openxmlformats.org/officeDocument/2006/relationships/hyperlink" Target="https://www.facebook.com/EcophytoHautsdeFranc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11349-C256-4379-B24E-E165CE3B5B96}">
  <dimension ref="A1:AC57"/>
  <sheetViews>
    <sheetView workbookViewId="0">
      <selection activeCell="G3" sqref="G3"/>
    </sheetView>
  </sheetViews>
  <sheetFormatPr baseColWidth="10" defaultRowHeight="13.2"/>
  <cols>
    <col min="3" max="3" width="21.88671875" customWidth="1"/>
    <col min="4" max="4" width="20.88671875" customWidth="1"/>
    <col min="22" max="22" width="15.5546875" customWidth="1"/>
    <col min="24" max="24" width="16.88671875" customWidth="1"/>
  </cols>
  <sheetData>
    <row r="1" spans="1:29" ht="92.4">
      <c r="A1" s="71" t="s">
        <v>741</v>
      </c>
      <c r="B1" s="71" t="s">
        <v>2</v>
      </c>
      <c r="C1" s="71" t="s">
        <v>742</v>
      </c>
      <c r="D1" s="71" t="s">
        <v>743</v>
      </c>
      <c r="E1" s="71" t="s">
        <v>9</v>
      </c>
      <c r="F1" s="71" t="s">
        <v>10</v>
      </c>
      <c r="G1" s="71" t="s">
        <v>744</v>
      </c>
      <c r="H1" s="72" t="s">
        <v>12</v>
      </c>
      <c r="I1" s="72" t="s">
        <v>13</v>
      </c>
      <c r="J1" s="72" t="s">
        <v>745</v>
      </c>
      <c r="K1" s="72" t="s">
        <v>746</v>
      </c>
      <c r="L1" s="72" t="s">
        <v>747</v>
      </c>
      <c r="M1" s="72" t="s">
        <v>17</v>
      </c>
      <c r="N1" s="72" t="s">
        <v>18</v>
      </c>
      <c r="O1" s="72" t="s">
        <v>19</v>
      </c>
      <c r="P1" s="72" t="s">
        <v>20</v>
      </c>
      <c r="Q1" s="72" t="s">
        <v>21</v>
      </c>
      <c r="R1" s="71" t="s">
        <v>748</v>
      </c>
      <c r="S1" s="73" t="s">
        <v>749</v>
      </c>
      <c r="T1" s="71" t="s">
        <v>750</v>
      </c>
      <c r="U1" s="71" t="s">
        <v>26</v>
      </c>
      <c r="V1" s="71" t="s">
        <v>751</v>
      </c>
      <c r="W1" s="71" t="s">
        <v>752</v>
      </c>
      <c r="X1" s="71" t="s">
        <v>753</v>
      </c>
      <c r="Y1" s="71" t="s">
        <v>754</v>
      </c>
      <c r="Z1" s="71" t="s">
        <v>755</v>
      </c>
      <c r="AA1" s="71" t="s">
        <v>755</v>
      </c>
      <c r="AB1" s="71" t="s">
        <v>756</v>
      </c>
      <c r="AC1" s="71" t="s">
        <v>757</v>
      </c>
    </row>
    <row r="2" spans="1:29" ht="92.4">
      <c r="A2" s="69">
        <v>2020</v>
      </c>
      <c r="B2" s="69" t="s">
        <v>758</v>
      </c>
      <c r="C2" s="69" t="s">
        <v>759</v>
      </c>
      <c r="D2" s="69" t="s">
        <v>760</v>
      </c>
      <c r="E2" s="69" t="s">
        <v>761</v>
      </c>
      <c r="F2" s="69" t="s">
        <v>56</v>
      </c>
      <c r="G2" s="69"/>
      <c r="H2" s="69"/>
      <c r="I2" s="69"/>
      <c r="J2" s="69" t="s">
        <v>514</v>
      </c>
      <c r="K2" s="69"/>
      <c r="L2" s="69"/>
      <c r="M2" s="69"/>
      <c r="N2" s="69"/>
      <c r="O2" s="69"/>
      <c r="P2" s="69"/>
      <c r="Q2" s="69"/>
      <c r="R2" s="69" t="s">
        <v>762</v>
      </c>
      <c r="S2" s="74"/>
      <c r="T2" s="69" t="s">
        <v>174</v>
      </c>
      <c r="U2" s="69" t="s">
        <v>763</v>
      </c>
      <c r="V2" s="69" t="s">
        <v>764</v>
      </c>
      <c r="W2" s="69" t="s">
        <v>445</v>
      </c>
      <c r="X2" s="69" t="s">
        <v>765</v>
      </c>
      <c r="Y2" s="69" t="s">
        <v>766</v>
      </c>
      <c r="Z2" s="69"/>
      <c r="AA2" s="69"/>
      <c r="AB2" s="70" t="s">
        <v>767</v>
      </c>
      <c r="AC2" s="69">
        <v>100</v>
      </c>
    </row>
    <row r="3" spans="1:29" ht="171.6">
      <c r="A3" s="69">
        <v>2020</v>
      </c>
      <c r="B3" s="69" t="s">
        <v>758</v>
      </c>
      <c r="C3" s="69" t="s">
        <v>768</v>
      </c>
      <c r="D3" s="69" t="s">
        <v>769</v>
      </c>
      <c r="E3" s="69" t="s">
        <v>761</v>
      </c>
      <c r="F3" s="69" t="s">
        <v>56</v>
      </c>
      <c r="G3" s="69"/>
      <c r="H3" s="69"/>
      <c r="I3" s="69"/>
      <c r="J3" s="69" t="s">
        <v>514</v>
      </c>
      <c r="K3" s="69"/>
      <c r="L3" s="69"/>
      <c r="M3" s="69"/>
      <c r="N3" s="69"/>
      <c r="O3" s="69"/>
      <c r="P3" s="69"/>
      <c r="Q3" s="69"/>
      <c r="R3" s="69" t="s">
        <v>770</v>
      </c>
      <c r="S3" s="74"/>
      <c r="T3" s="69" t="s">
        <v>174</v>
      </c>
      <c r="U3" s="69" t="s">
        <v>771</v>
      </c>
      <c r="V3" s="69" t="s">
        <v>772</v>
      </c>
      <c r="W3" s="69" t="s">
        <v>445</v>
      </c>
      <c r="X3" s="69" t="s">
        <v>773</v>
      </c>
      <c r="Y3" s="69" t="s">
        <v>774</v>
      </c>
      <c r="Z3" s="69"/>
      <c r="AA3" s="69"/>
      <c r="AB3" s="70" t="s">
        <v>775</v>
      </c>
      <c r="AC3" s="69">
        <v>1200</v>
      </c>
    </row>
    <row r="4" spans="1:29" ht="132">
      <c r="A4" s="69">
        <v>2020</v>
      </c>
      <c r="B4" s="69" t="s">
        <v>776</v>
      </c>
      <c r="C4" s="75" t="s">
        <v>777</v>
      </c>
      <c r="D4" s="69"/>
      <c r="E4" s="69" t="s">
        <v>778</v>
      </c>
      <c r="F4" s="69" t="s">
        <v>708</v>
      </c>
      <c r="G4" s="69">
        <v>2</v>
      </c>
      <c r="H4" s="69"/>
      <c r="I4" s="69" t="s">
        <v>514</v>
      </c>
      <c r="J4" s="69"/>
      <c r="K4" s="69"/>
      <c r="L4" s="69"/>
      <c r="M4" s="69"/>
      <c r="N4" s="69"/>
      <c r="O4" s="69"/>
      <c r="P4" s="69" t="s">
        <v>514</v>
      </c>
      <c r="Q4" s="69"/>
      <c r="R4" s="69" t="s">
        <v>779</v>
      </c>
      <c r="S4" s="74" t="s">
        <v>780</v>
      </c>
      <c r="T4" s="69"/>
      <c r="U4" s="69"/>
      <c r="V4" s="69" t="s">
        <v>781</v>
      </c>
      <c r="W4" s="69" t="s">
        <v>46</v>
      </c>
      <c r="X4" s="69" t="s">
        <v>782</v>
      </c>
      <c r="Y4" s="69"/>
      <c r="Z4" s="69" t="s">
        <v>783</v>
      </c>
      <c r="AA4" s="69"/>
      <c r="AB4" s="69" t="s">
        <v>784</v>
      </c>
      <c r="AC4" s="69"/>
    </row>
    <row r="5" spans="1:29" ht="118.8">
      <c r="A5" s="69">
        <v>2020</v>
      </c>
      <c r="B5" s="69" t="s">
        <v>776</v>
      </c>
      <c r="C5" s="75" t="s">
        <v>785</v>
      </c>
      <c r="D5" s="69"/>
      <c r="E5" s="69" t="s">
        <v>786</v>
      </c>
      <c r="F5" s="69" t="s">
        <v>56</v>
      </c>
      <c r="G5" s="69">
        <v>1</v>
      </c>
      <c r="H5" s="69"/>
      <c r="I5" s="69"/>
      <c r="J5" s="69"/>
      <c r="K5" s="69"/>
      <c r="L5" s="69"/>
      <c r="M5" s="69" t="s">
        <v>514</v>
      </c>
      <c r="N5" s="69"/>
      <c r="O5" s="69"/>
      <c r="P5" s="69" t="s">
        <v>514</v>
      </c>
      <c r="Q5" s="69"/>
      <c r="R5" s="69" t="s">
        <v>787</v>
      </c>
      <c r="S5" s="74"/>
      <c r="T5" s="69"/>
      <c r="U5" s="69"/>
      <c r="V5" s="69" t="s">
        <v>781</v>
      </c>
      <c r="W5" s="69" t="s">
        <v>46</v>
      </c>
      <c r="X5" s="69" t="s">
        <v>788</v>
      </c>
      <c r="Y5" s="69"/>
      <c r="Z5" s="69"/>
      <c r="AA5" s="69"/>
      <c r="AB5" s="69" t="s">
        <v>789</v>
      </c>
      <c r="AC5" s="69"/>
    </row>
    <row r="6" spans="1:29" ht="92.4">
      <c r="A6" s="69">
        <v>2020</v>
      </c>
      <c r="B6" s="69" t="s">
        <v>776</v>
      </c>
      <c r="C6" s="69" t="s">
        <v>790</v>
      </c>
      <c r="D6" s="69" t="s">
        <v>791</v>
      </c>
      <c r="E6" s="69" t="s">
        <v>792</v>
      </c>
      <c r="F6" s="69" t="s">
        <v>56</v>
      </c>
      <c r="G6" s="69">
        <v>2</v>
      </c>
      <c r="H6" s="69"/>
      <c r="I6" s="69" t="s">
        <v>514</v>
      </c>
      <c r="J6" s="69"/>
      <c r="K6" s="69"/>
      <c r="L6" s="69"/>
      <c r="M6" s="69"/>
      <c r="N6" s="69"/>
      <c r="O6" s="69"/>
      <c r="P6" s="69"/>
      <c r="Q6" s="69"/>
      <c r="R6" s="69" t="s">
        <v>793</v>
      </c>
      <c r="S6" s="74"/>
      <c r="T6" s="69"/>
      <c r="U6" s="69"/>
      <c r="V6" s="69" t="s">
        <v>45</v>
      </c>
      <c r="W6" s="69" t="s">
        <v>46</v>
      </c>
      <c r="X6" s="69" t="s">
        <v>794</v>
      </c>
      <c r="Y6" s="69" t="s">
        <v>795</v>
      </c>
      <c r="Z6" s="69"/>
      <c r="AA6" s="69"/>
      <c r="AB6" s="69" t="s">
        <v>784</v>
      </c>
      <c r="AC6" s="69" t="s">
        <v>796</v>
      </c>
    </row>
    <row r="7" spans="1:29" ht="198">
      <c r="A7" s="69">
        <v>2020</v>
      </c>
      <c r="B7" s="69" t="s">
        <v>776</v>
      </c>
      <c r="C7" s="75" t="s">
        <v>797</v>
      </c>
      <c r="D7" s="69" t="s">
        <v>798</v>
      </c>
      <c r="E7" s="69" t="s">
        <v>799</v>
      </c>
      <c r="F7" s="69" t="s">
        <v>708</v>
      </c>
      <c r="G7" s="69">
        <v>2</v>
      </c>
      <c r="H7" s="69"/>
      <c r="I7" s="69" t="s">
        <v>514</v>
      </c>
      <c r="J7" s="69"/>
      <c r="K7" s="69"/>
      <c r="L7" s="69"/>
      <c r="M7" s="69"/>
      <c r="N7" s="69"/>
      <c r="O7" s="69"/>
      <c r="P7" s="69"/>
      <c r="Q7" s="69"/>
      <c r="R7" s="69" t="s">
        <v>800</v>
      </c>
      <c r="S7" s="74"/>
      <c r="T7" s="69"/>
      <c r="U7" s="69"/>
      <c r="V7" s="69" t="s">
        <v>801</v>
      </c>
      <c r="W7" s="69" t="s">
        <v>46</v>
      </c>
      <c r="X7" s="69" t="s">
        <v>794</v>
      </c>
      <c r="Y7" s="69" t="s">
        <v>802</v>
      </c>
      <c r="Z7" s="69"/>
      <c r="AA7" s="69"/>
      <c r="AB7" s="69" t="s">
        <v>803</v>
      </c>
      <c r="AC7" s="69"/>
    </row>
    <row r="8" spans="1:29" ht="290.39999999999998">
      <c r="A8" s="69">
        <v>2020</v>
      </c>
      <c r="B8" s="69" t="s">
        <v>776</v>
      </c>
      <c r="C8" s="75" t="s">
        <v>804</v>
      </c>
      <c r="D8" s="69" t="s">
        <v>805</v>
      </c>
      <c r="E8" s="69" t="s">
        <v>806</v>
      </c>
      <c r="F8" s="69" t="s">
        <v>807</v>
      </c>
      <c r="G8" s="69">
        <v>1</v>
      </c>
      <c r="H8" s="69"/>
      <c r="I8" s="69" t="s">
        <v>514</v>
      </c>
      <c r="J8" s="69"/>
      <c r="K8" s="69"/>
      <c r="L8" s="69" t="s">
        <v>514</v>
      </c>
      <c r="M8" s="69"/>
      <c r="N8" s="69"/>
      <c r="O8" s="69"/>
      <c r="P8" s="69"/>
      <c r="Q8" s="69"/>
      <c r="R8" s="69" t="s">
        <v>99</v>
      </c>
      <c r="S8" s="74"/>
      <c r="T8" s="69"/>
      <c r="U8" s="69"/>
      <c r="V8" s="69" t="s">
        <v>808</v>
      </c>
      <c r="W8" s="69" t="s">
        <v>46</v>
      </c>
      <c r="X8" s="69" t="s">
        <v>809</v>
      </c>
      <c r="Y8" s="69" t="s">
        <v>802</v>
      </c>
      <c r="Z8" s="69"/>
      <c r="AA8" s="69"/>
      <c r="AB8" s="69" t="s">
        <v>789</v>
      </c>
      <c r="AC8" s="69"/>
    </row>
    <row r="9" spans="1:29" ht="66">
      <c r="A9" s="69">
        <v>2020</v>
      </c>
      <c r="B9" s="69" t="s">
        <v>520</v>
      </c>
      <c r="C9" s="75" t="s">
        <v>810</v>
      </c>
      <c r="D9" s="69"/>
      <c r="E9" s="69" t="s">
        <v>523</v>
      </c>
      <c r="F9" s="69" t="s">
        <v>56</v>
      </c>
      <c r="G9" s="69"/>
      <c r="H9" s="69"/>
      <c r="I9" s="69"/>
      <c r="J9" s="69" t="s">
        <v>514</v>
      </c>
      <c r="K9" s="69"/>
      <c r="L9" s="69"/>
      <c r="M9" s="69"/>
      <c r="N9" s="69"/>
      <c r="O9" s="69"/>
      <c r="P9" s="69" t="s">
        <v>514</v>
      </c>
      <c r="Q9" s="69"/>
      <c r="R9" s="69" t="s">
        <v>99</v>
      </c>
      <c r="S9" s="74"/>
      <c r="T9" s="69" t="s">
        <v>174</v>
      </c>
      <c r="U9" s="69" t="s">
        <v>811</v>
      </c>
      <c r="V9" s="69" t="s">
        <v>216</v>
      </c>
      <c r="W9" s="69"/>
      <c r="X9" s="69" t="s">
        <v>812</v>
      </c>
      <c r="Y9" s="69"/>
      <c r="Z9" s="69"/>
      <c r="AA9" s="69"/>
      <c r="AB9" s="70" t="s">
        <v>813</v>
      </c>
      <c r="AC9" s="69"/>
    </row>
    <row r="10" spans="1:29" ht="79.2">
      <c r="A10" s="69">
        <v>2020</v>
      </c>
      <c r="B10" s="69" t="s">
        <v>520</v>
      </c>
      <c r="C10" s="69" t="s">
        <v>814</v>
      </c>
      <c r="D10" s="69"/>
      <c r="E10" s="69"/>
      <c r="F10" s="69" t="s">
        <v>56</v>
      </c>
      <c r="G10" s="69"/>
      <c r="H10" s="69"/>
      <c r="I10" s="69"/>
      <c r="J10" s="69"/>
      <c r="K10" s="69"/>
      <c r="L10" s="69" t="s">
        <v>514</v>
      </c>
      <c r="M10" s="69"/>
      <c r="N10" s="69"/>
      <c r="O10" s="69"/>
      <c r="P10" s="69" t="s">
        <v>514</v>
      </c>
      <c r="Q10" s="69"/>
      <c r="R10" s="69" t="s">
        <v>815</v>
      </c>
      <c r="S10" s="74"/>
      <c r="T10" s="69" t="s">
        <v>174</v>
      </c>
      <c r="U10" s="69" t="s">
        <v>525</v>
      </c>
      <c r="V10" s="69" t="s">
        <v>816</v>
      </c>
      <c r="W10" s="69" t="s">
        <v>445</v>
      </c>
      <c r="X10" s="69" t="s">
        <v>817</v>
      </c>
      <c r="Y10" s="69"/>
      <c r="Z10" s="69"/>
      <c r="AA10" s="69"/>
      <c r="AB10" s="70" t="s">
        <v>813</v>
      </c>
      <c r="AC10" s="69">
        <v>5000</v>
      </c>
    </row>
    <row r="11" spans="1:29" ht="158.4">
      <c r="A11" s="69">
        <v>2020</v>
      </c>
      <c r="B11" s="69" t="s">
        <v>520</v>
      </c>
      <c r="C11" s="69" t="s">
        <v>818</v>
      </c>
      <c r="D11" s="69"/>
      <c r="E11" s="69" t="s">
        <v>819</v>
      </c>
      <c r="F11" s="69" t="s">
        <v>819</v>
      </c>
      <c r="G11" s="69"/>
      <c r="H11" s="69"/>
      <c r="I11" s="69"/>
      <c r="J11" s="69" t="s">
        <v>442</v>
      </c>
      <c r="K11" s="69"/>
      <c r="L11" s="69" t="s">
        <v>442</v>
      </c>
      <c r="M11" s="69"/>
      <c r="N11" s="69"/>
      <c r="O11" s="69"/>
      <c r="P11" s="69" t="s">
        <v>442</v>
      </c>
      <c r="Q11" s="69"/>
      <c r="R11" s="69" t="s">
        <v>820</v>
      </c>
      <c r="S11" s="74" t="s">
        <v>820</v>
      </c>
      <c r="T11" s="69"/>
      <c r="U11" s="69" t="s">
        <v>525</v>
      </c>
      <c r="V11" s="69" t="s">
        <v>821</v>
      </c>
      <c r="W11" s="69"/>
      <c r="X11" s="69" t="s">
        <v>822</v>
      </c>
      <c r="Y11" s="69"/>
      <c r="Z11" s="69"/>
      <c r="AA11" s="69"/>
      <c r="AB11" s="70" t="s">
        <v>813</v>
      </c>
      <c r="AC11" s="69"/>
    </row>
    <row r="12" spans="1:29" ht="250.8">
      <c r="A12" s="69">
        <v>2020</v>
      </c>
      <c r="B12" s="69" t="s">
        <v>520</v>
      </c>
      <c r="C12" s="69" t="s">
        <v>823</v>
      </c>
      <c r="D12" s="69"/>
      <c r="E12" s="69" t="s">
        <v>558</v>
      </c>
      <c r="F12" s="69"/>
      <c r="G12" s="69"/>
      <c r="H12" s="69"/>
      <c r="I12" s="69"/>
      <c r="J12" s="69"/>
      <c r="K12" s="69"/>
      <c r="L12" s="69"/>
      <c r="M12" s="69"/>
      <c r="N12" s="69"/>
      <c r="O12" s="69" t="s">
        <v>442</v>
      </c>
      <c r="P12" s="69"/>
      <c r="Q12" s="69"/>
      <c r="R12" s="69" t="s">
        <v>824</v>
      </c>
      <c r="S12" s="74" t="s">
        <v>825</v>
      </c>
      <c r="T12" s="69" t="s">
        <v>19</v>
      </c>
      <c r="U12" s="69"/>
      <c r="V12" s="69" t="s">
        <v>826</v>
      </c>
      <c r="W12" s="69" t="s">
        <v>445</v>
      </c>
      <c r="X12" s="69" t="s">
        <v>827</v>
      </c>
      <c r="Y12" s="69"/>
      <c r="Z12" s="69"/>
      <c r="AA12" s="69"/>
      <c r="AB12" s="70" t="s">
        <v>813</v>
      </c>
      <c r="AC12" s="69"/>
    </row>
    <row r="13" spans="1:29" ht="132">
      <c r="A13" s="69">
        <v>2020</v>
      </c>
      <c r="B13" s="69" t="s">
        <v>828</v>
      </c>
      <c r="C13" s="75" t="s">
        <v>829</v>
      </c>
      <c r="D13" s="69"/>
      <c r="E13" s="69" t="s">
        <v>830</v>
      </c>
      <c r="F13" s="69" t="s">
        <v>56</v>
      </c>
      <c r="G13" s="69"/>
      <c r="H13" s="69"/>
      <c r="I13" s="69"/>
      <c r="J13" s="69"/>
      <c r="K13" s="69"/>
      <c r="L13" s="69"/>
      <c r="M13" s="69"/>
      <c r="N13" s="69"/>
      <c r="O13" s="69"/>
      <c r="P13" s="69" t="s">
        <v>514</v>
      </c>
      <c r="Q13" s="69"/>
      <c r="R13" s="69" t="s">
        <v>831</v>
      </c>
      <c r="S13" s="74"/>
      <c r="T13" s="69" t="s">
        <v>174</v>
      </c>
      <c r="U13" s="69" t="s">
        <v>832</v>
      </c>
      <c r="V13" s="69" t="s">
        <v>833</v>
      </c>
      <c r="W13" s="69" t="s">
        <v>834</v>
      </c>
      <c r="X13" s="69" t="s">
        <v>835</v>
      </c>
      <c r="Y13" s="69" t="s">
        <v>836</v>
      </c>
      <c r="Z13" s="69"/>
      <c r="AA13" s="69"/>
      <c r="AB13" s="69" t="s">
        <v>837</v>
      </c>
      <c r="AC13" s="69"/>
    </row>
    <row r="14" spans="1:29" ht="145.19999999999999">
      <c r="A14" s="69">
        <v>2020</v>
      </c>
      <c r="B14" s="69" t="s">
        <v>828</v>
      </c>
      <c r="C14" s="75" t="s">
        <v>838</v>
      </c>
      <c r="D14" s="69"/>
      <c r="E14" s="69" t="s">
        <v>839</v>
      </c>
      <c r="F14" s="69" t="s">
        <v>56</v>
      </c>
      <c r="G14" s="69"/>
      <c r="H14" s="69"/>
      <c r="I14" s="69" t="s">
        <v>514</v>
      </c>
      <c r="J14" s="69"/>
      <c r="K14" s="69"/>
      <c r="L14" s="69"/>
      <c r="M14" s="69"/>
      <c r="N14" s="69"/>
      <c r="O14" s="69"/>
      <c r="P14" s="69" t="s">
        <v>514</v>
      </c>
      <c r="Q14" s="69"/>
      <c r="R14" s="69" t="s">
        <v>406</v>
      </c>
      <c r="S14" s="74"/>
      <c r="T14" s="69" t="s">
        <v>174</v>
      </c>
      <c r="U14" s="69" t="s">
        <v>840</v>
      </c>
      <c r="V14" s="69"/>
      <c r="W14" s="69" t="s">
        <v>841</v>
      </c>
      <c r="X14" s="69" t="s">
        <v>842</v>
      </c>
      <c r="Y14" s="69" t="s">
        <v>836</v>
      </c>
      <c r="Z14" s="69"/>
      <c r="AA14" s="69"/>
      <c r="AB14" s="69" t="s">
        <v>843</v>
      </c>
      <c r="AC14" s="69"/>
    </row>
    <row r="15" spans="1:29" ht="224.4">
      <c r="A15" s="69">
        <v>2020</v>
      </c>
      <c r="B15" s="69" t="s">
        <v>844</v>
      </c>
      <c r="C15" s="75" t="s">
        <v>845</v>
      </c>
      <c r="D15" s="69"/>
      <c r="E15" s="69" t="s">
        <v>846</v>
      </c>
      <c r="F15" s="69" t="s">
        <v>56</v>
      </c>
      <c r="G15" s="69"/>
      <c r="H15" s="69"/>
      <c r="I15" s="69"/>
      <c r="J15" s="69"/>
      <c r="K15" s="69"/>
      <c r="L15" s="69"/>
      <c r="M15" s="69"/>
      <c r="N15" s="69"/>
      <c r="O15" s="69"/>
      <c r="P15" s="69" t="s">
        <v>514</v>
      </c>
      <c r="Q15" s="69"/>
      <c r="R15" s="69" t="s">
        <v>847</v>
      </c>
      <c r="S15" s="74"/>
      <c r="T15" s="69" t="s">
        <v>174</v>
      </c>
      <c r="U15" s="69" t="s">
        <v>273</v>
      </c>
      <c r="V15" s="69" t="s">
        <v>848</v>
      </c>
      <c r="W15" s="69" t="s">
        <v>849</v>
      </c>
      <c r="X15" s="69"/>
      <c r="Y15" s="69" t="s">
        <v>850</v>
      </c>
      <c r="Z15" s="69"/>
      <c r="AA15" s="69"/>
      <c r="AB15" s="69"/>
      <c r="AC15" s="69"/>
    </row>
    <row r="16" spans="1:29" ht="184.8">
      <c r="A16" s="69">
        <v>2020</v>
      </c>
      <c r="B16" s="69" t="s">
        <v>844</v>
      </c>
      <c r="C16" s="75" t="s">
        <v>851</v>
      </c>
      <c r="D16" s="69"/>
      <c r="E16" s="69"/>
      <c r="F16" s="69"/>
      <c r="G16" s="69"/>
      <c r="H16" s="69"/>
      <c r="I16" s="69"/>
      <c r="J16" s="69"/>
      <c r="K16" s="69"/>
      <c r="L16" s="69"/>
      <c r="M16" s="69"/>
      <c r="N16" s="69"/>
      <c r="O16" s="69"/>
      <c r="P16" s="69" t="s">
        <v>514</v>
      </c>
      <c r="Q16" s="69"/>
      <c r="R16" s="69" t="s">
        <v>847</v>
      </c>
      <c r="S16" s="74"/>
      <c r="T16" s="69" t="s">
        <v>174</v>
      </c>
      <c r="U16" s="69" t="s">
        <v>273</v>
      </c>
      <c r="V16" s="69" t="s">
        <v>848</v>
      </c>
      <c r="W16" s="69" t="s">
        <v>849</v>
      </c>
      <c r="X16" s="69"/>
      <c r="Y16" s="69" t="s">
        <v>852</v>
      </c>
      <c r="Z16" s="69"/>
      <c r="AA16" s="69"/>
      <c r="AB16" s="70" t="s">
        <v>853</v>
      </c>
      <c r="AC16" s="69"/>
    </row>
    <row r="17" spans="1:29" ht="158.4">
      <c r="A17" s="69">
        <v>2020</v>
      </c>
      <c r="B17" s="69" t="s">
        <v>844</v>
      </c>
      <c r="C17" s="69" t="s">
        <v>854</v>
      </c>
      <c r="D17" s="69"/>
      <c r="E17" s="69"/>
      <c r="F17" s="69"/>
      <c r="G17" s="69"/>
      <c r="H17" s="69"/>
      <c r="I17" s="69" t="s">
        <v>514</v>
      </c>
      <c r="J17" s="69" t="s">
        <v>514</v>
      </c>
      <c r="K17" s="69"/>
      <c r="L17" s="69"/>
      <c r="M17" s="69"/>
      <c r="N17" s="69"/>
      <c r="O17" s="69" t="s">
        <v>514</v>
      </c>
      <c r="P17" s="69"/>
      <c r="Q17" s="69"/>
      <c r="R17" s="69" t="s">
        <v>855</v>
      </c>
      <c r="S17" s="74"/>
      <c r="T17" s="69" t="s">
        <v>174</v>
      </c>
      <c r="U17" s="69" t="s">
        <v>400</v>
      </c>
      <c r="V17" s="69" t="s">
        <v>216</v>
      </c>
      <c r="W17" s="69" t="s">
        <v>856</v>
      </c>
      <c r="X17" s="69"/>
      <c r="Y17" s="70" t="s">
        <v>857</v>
      </c>
      <c r="Z17" s="70"/>
      <c r="AA17" s="70"/>
      <c r="AB17" s="70" t="s">
        <v>858</v>
      </c>
      <c r="AC17" s="69"/>
    </row>
    <row r="18" spans="1:29" ht="118.8">
      <c r="A18" s="69">
        <v>2020</v>
      </c>
      <c r="B18" s="69" t="s">
        <v>844</v>
      </c>
      <c r="C18" s="69" t="s">
        <v>859</v>
      </c>
      <c r="D18" s="69"/>
      <c r="E18" s="69" t="s">
        <v>860</v>
      </c>
      <c r="F18" s="69" t="s">
        <v>56</v>
      </c>
      <c r="G18" s="69"/>
      <c r="H18" s="69"/>
      <c r="I18" s="69" t="s">
        <v>514</v>
      </c>
      <c r="J18" s="69" t="s">
        <v>514</v>
      </c>
      <c r="K18" s="69"/>
      <c r="L18" s="69"/>
      <c r="M18" s="69"/>
      <c r="N18" s="69"/>
      <c r="O18" s="69"/>
      <c r="P18" s="69"/>
      <c r="Q18" s="69"/>
      <c r="R18" s="69"/>
      <c r="S18" s="74"/>
      <c r="T18" s="69"/>
      <c r="U18" s="69" t="s">
        <v>273</v>
      </c>
      <c r="V18" s="69" t="s">
        <v>216</v>
      </c>
      <c r="W18" s="69" t="s">
        <v>849</v>
      </c>
      <c r="X18" s="69"/>
      <c r="Y18" s="69" t="s">
        <v>861</v>
      </c>
      <c r="Z18" s="69"/>
      <c r="AA18" s="69"/>
      <c r="AB18" s="70" t="s">
        <v>853</v>
      </c>
      <c r="AC18" s="69"/>
    </row>
    <row r="19" spans="1:29" ht="171.6">
      <c r="A19" s="69">
        <v>2020</v>
      </c>
      <c r="B19" s="69" t="s">
        <v>844</v>
      </c>
      <c r="C19" s="69" t="s">
        <v>862</v>
      </c>
      <c r="D19" s="69"/>
      <c r="E19" s="69" t="s">
        <v>863</v>
      </c>
      <c r="F19" s="69" t="s">
        <v>864</v>
      </c>
      <c r="G19" s="69"/>
      <c r="H19" s="69"/>
      <c r="I19" s="69"/>
      <c r="J19" s="69" t="s">
        <v>514</v>
      </c>
      <c r="K19" s="69"/>
      <c r="L19" s="69"/>
      <c r="M19" s="69"/>
      <c r="N19" s="69"/>
      <c r="O19" s="69"/>
      <c r="P19" s="69"/>
      <c r="Q19" s="69"/>
      <c r="R19" s="69" t="s">
        <v>865</v>
      </c>
      <c r="S19" s="74"/>
      <c r="T19" s="69"/>
      <c r="U19" s="69" t="s">
        <v>400</v>
      </c>
      <c r="V19" s="69" t="s">
        <v>866</v>
      </c>
      <c r="W19" s="69" t="s">
        <v>867</v>
      </c>
      <c r="X19" s="69"/>
      <c r="Y19" s="69" t="s">
        <v>868</v>
      </c>
      <c r="Z19" s="69"/>
      <c r="AA19" s="69"/>
      <c r="AB19" s="70" t="s">
        <v>869</v>
      </c>
      <c r="AC19" s="69"/>
    </row>
    <row r="20" spans="1:29" ht="52.8">
      <c r="A20" s="69">
        <v>2020</v>
      </c>
      <c r="B20" s="69" t="s">
        <v>844</v>
      </c>
      <c r="C20" s="69" t="s">
        <v>870</v>
      </c>
      <c r="D20" s="69"/>
      <c r="E20" s="69" t="s">
        <v>863</v>
      </c>
      <c r="F20" s="69" t="s">
        <v>864</v>
      </c>
      <c r="G20" s="69"/>
      <c r="H20" s="69"/>
      <c r="I20" s="69"/>
      <c r="J20" s="69"/>
      <c r="K20" s="69"/>
      <c r="L20" s="69"/>
      <c r="M20" s="69"/>
      <c r="N20" s="69"/>
      <c r="O20" s="69"/>
      <c r="P20" s="69"/>
      <c r="Q20" s="69"/>
      <c r="R20" s="69" t="s">
        <v>865</v>
      </c>
      <c r="S20" s="74"/>
      <c r="T20" s="69"/>
      <c r="U20" s="69" t="s">
        <v>273</v>
      </c>
      <c r="V20" s="69" t="s">
        <v>871</v>
      </c>
      <c r="W20" s="69" t="s">
        <v>849</v>
      </c>
      <c r="X20" s="69"/>
      <c r="Y20" s="69"/>
      <c r="Z20" s="69"/>
      <c r="AA20" s="69"/>
      <c r="AB20" s="70" t="s">
        <v>853</v>
      </c>
      <c r="AC20" s="69"/>
    </row>
    <row r="21" spans="1:29" ht="184.8">
      <c r="A21" s="69">
        <v>2020</v>
      </c>
      <c r="B21" s="69" t="s">
        <v>634</v>
      </c>
      <c r="C21" s="69" t="s">
        <v>872</v>
      </c>
      <c r="D21" s="69"/>
      <c r="E21" s="69" t="s">
        <v>873</v>
      </c>
      <c r="F21" s="69" t="s">
        <v>56</v>
      </c>
      <c r="G21" s="69"/>
      <c r="H21" s="69"/>
      <c r="I21" s="69" t="s">
        <v>514</v>
      </c>
      <c r="J21" s="69" t="s">
        <v>514</v>
      </c>
      <c r="K21" s="69"/>
      <c r="L21" s="69" t="s">
        <v>514</v>
      </c>
      <c r="M21" s="69"/>
      <c r="N21" s="69"/>
      <c r="O21" s="69"/>
      <c r="P21" s="69"/>
      <c r="Q21" s="69"/>
      <c r="R21" s="69" t="s">
        <v>874</v>
      </c>
      <c r="S21" s="74"/>
      <c r="T21" s="69" t="s">
        <v>174</v>
      </c>
      <c r="U21" s="69" t="s">
        <v>875</v>
      </c>
      <c r="V21" s="69" t="s">
        <v>876</v>
      </c>
      <c r="W21" s="69" t="s">
        <v>877</v>
      </c>
      <c r="X21" s="69" t="s">
        <v>878</v>
      </c>
      <c r="Y21" s="69" t="s">
        <v>879</v>
      </c>
      <c r="Z21" s="69"/>
      <c r="AA21" s="69"/>
      <c r="AB21" s="70" t="s">
        <v>880</v>
      </c>
      <c r="AC21" s="69" t="s">
        <v>881</v>
      </c>
    </row>
    <row r="22" spans="1:29" ht="343.2">
      <c r="A22" s="69">
        <v>2020</v>
      </c>
      <c r="B22" s="69" t="s">
        <v>634</v>
      </c>
      <c r="C22" s="69" t="s">
        <v>882</v>
      </c>
      <c r="D22" s="69"/>
      <c r="E22" s="69" t="s">
        <v>883</v>
      </c>
      <c r="F22" s="69" t="s">
        <v>884</v>
      </c>
      <c r="G22" s="69"/>
      <c r="H22" s="69"/>
      <c r="I22" s="69"/>
      <c r="J22" s="69" t="s">
        <v>514</v>
      </c>
      <c r="K22" s="69"/>
      <c r="L22" s="69"/>
      <c r="M22" s="69"/>
      <c r="N22" s="69"/>
      <c r="O22" s="69"/>
      <c r="P22" s="69" t="s">
        <v>514</v>
      </c>
      <c r="Q22" s="69"/>
      <c r="R22" s="76" t="s">
        <v>885</v>
      </c>
      <c r="S22" s="74" t="s">
        <v>885</v>
      </c>
      <c r="T22" s="69" t="s">
        <v>174</v>
      </c>
      <c r="U22" s="69" t="s">
        <v>70</v>
      </c>
      <c r="V22" s="69" t="s">
        <v>886</v>
      </c>
      <c r="W22" s="69" t="s">
        <v>877</v>
      </c>
      <c r="X22" s="69" t="s">
        <v>887</v>
      </c>
      <c r="Y22" s="69" t="s">
        <v>879</v>
      </c>
      <c r="Z22" s="69"/>
      <c r="AA22" s="69"/>
      <c r="AB22" s="70" t="s">
        <v>888</v>
      </c>
      <c r="AC22" s="69"/>
    </row>
    <row r="23" spans="1:29" ht="303.60000000000002">
      <c r="A23" s="69">
        <v>2020</v>
      </c>
      <c r="B23" s="69" t="s">
        <v>634</v>
      </c>
      <c r="C23" s="69" t="s">
        <v>889</v>
      </c>
      <c r="D23" s="69"/>
      <c r="E23" s="69" t="s">
        <v>883</v>
      </c>
      <c r="F23" s="69" t="s">
        <v>884</v>
      </c>
      <c r="G23" s="69"/>
      <c r="H23" s="69"/>
      <c r="I23" s="69"/>
      <c r="J23" s="69" t="s">
        <v>514</v>
      </c>
      <c r="K23" s="69"/>
      <c r="L23" s="69"/>
      <c r="M23" s="69"/>
      <c r="N23" s="69"/>
      <c r="O23" s="69"/>
      <c r="P23" s="69" t="s">
        <v>514</v>
      </c>
      <c r="Q23" s="69"/>
      <c r="R23" s="76"/>
      <c r="S23" s="74" t="s">
        <v>874</v>
      </c>
      <c r="T23" s="69" t="s">
        <v>174</v>
      </c>
      <c r="U23" s="69" t="s">
        <v>70</v>
      </c>
      <c r="V23" s="69" t="s">
        <v>886</v>
      </c>
      <c r="W23" s="69" t="s">
        <v>877</v>
      </c>
      <c r="X23" s="69" t="s">
        <v>890</v>
      </c>
      <c r="Y23" s="69" t="s">
        <v>879</v>
      </c>
      <c r="Z23" s="69"/>
      <c r="AA23" s="69"/>
      <c r="AB23" s="70" t="s">
        <v>888</v>
      </c>
      <c r="AC23" s="69"/>
    </row>
    <row r="24" spans="1:29" ht="290.39999999999998">
      <c r="A24" s="69">
        <v>2020</v>
      </c>
      <c r="B24" s="69" t="s">
        <v>634</v>
      </c>
      <c r="C24" s="69" t="s">
        <v>891</v>
      </c>
      <c r="D24" s="69" t="s">
        <v>892</v>
      </c>
      <c r="E24" s="69" t="s">
        <v>893</v>
      </c>
      <c r="F24" s="69" t="s">
        <v>559</v>
      </c>
      <c r="G24" s="69"/>
      <c r="H24" s="69"/>
      <c r="I24" s="69"/>
      <c r="J24" s="69" t="s">
        <v>514</v>
      </c>
      <c r="K24" s="69"/>
      <c r="L24" s="69"/>
      <c r="M24" s="69"/>
      <c r="N24" s="69"/>
      <c r="O24" s="69"/>
      <c r="P24" s="69"/>
      <c r="Q24" s="69"/>
      <c r="R24" s="69" t="s">
        <v>894</v>
      </c>
      <c r="S24" s="74" t="s">
        <v>894</v>
      </c>
      <c r="T24" s="69" t="s">
        <v>174</v>
      </c>
      <c r="U24" s="69" t="s">
        <v>895</v>
      </c>
      <c r="V24" s="69" t="s">
        <v>896</v>
      </c>
      <c r="W24" s="69" t="s">
        <v>877</v>
      </c>
      <c r="X24" s="69" t="s">
        <v>897</v>
      </c>
      <c r="Y24" s="69" t="s">
        <v>898</v>
      </c>
      <c r="Z24" s="69"/>
      <c r="AA24" s="69"/>
      <c r="AB24" s="70" t="s">
        <v>899</v>
      </c>
      <c r="AC24" s="69" t="s">
        <v>900</v>
      </c>
    </row>
    <row r="25" spans="1:29" ht="250.8">
      <c r="A25" s="69">
        <v>2020</v>
      </c>
      <c r="B25" s="69" t="s">
        <v>634</v>
      </c>
      <c r="C25" s="69" t="s">
        <v>901</v>
      </c>
      <c r="D25" s="69" t="s">
        <v>902</v>
      </c>
      <c r="E25" s="69" t="s">
        <v>893</v>
      </c>
      <c r="F25" s="69" t="s">
        <v>559</v>
      </c>
      <c r="G25" s="69"/>
      <c r="H25" s="69"/>
      <c r="I25" s="69"/>
      <c r="J25" s="69" t="s">
        <v>514</v>
      </c>
      <c r="K25" s="69"/>
      <c r="L25" s="69" t="s">
        <v>514</v>
      </c>
      <c r="M25" s="69"/>
      <c r="N25" s="69"/>
      <c r="O25" s="69"/>
      <c r="P25" s="69" t="s">
        <v>514</v>
      </c>
      <c r="Q25" s="69"/>
      <c r="R25" s="69" t="s">
        <v>903</v>
      </c>
      <c r="S25" s="74" t="s">
        <v>904</v>
      </c>
      <c r="T25" s="69" t="s">
        <v>174</v>
      </c>
      <c r="U25" s="69" t="s">
        <v>895</v>
      </c>
      <c r="V25" s="69" t="s">
        <v>905</v>
      </c>
      <c r="W25" s="69" t="s">
        <v>877</v>
      </c>
      <c r="X25" s="69" t="s">
        <v>906</v>
      </c>
      <c r="Y25" s="69" t="s">
        <v>898</v>
      </c>
      <c r="Z25" s="69"/>
      <c r="AA25" s="69"/>
      <c r="AB25" s="70" t="s">
        <v>899</v>
      </c>
      <c r="AC25" s="69" t="s">
        <v>907</v>
      </c>
    </row>
    <row r="26" spans="1:29" ht="92.4">
      <c r="A26" s="69">
        <v>2020</v>
      </c>
      <c r="B26" s="69" t="s">
        <v>908</v>
      </c>
      <c r="C26" s="69" t="s">
        <v>909</v>
      </c>
      <c r="D26" s="69"/>
      <c r="E26" s="69" t="s">
        <v>910</v>
      </c>
      <c r="F26" s="69" t="s">
        <v>56</v>
      </c>
      <c r="G26" s="69"/>
      <c r="H26" s="69"/>
      <c r="I26" s="69"/>
      <c r="J26" s="69"/>
      <c r="K26" s="69"/>
      <c r="L26" s="69"/>
      <c r="M26" s="69"/>
      <c r="N26" s="69"/>
      <c r="O26" s="69"/>
      <c r="P26" s="69"/>
      <c r="Q26" s="69"/>
      <c r="R26" s="69" t="s">
        <v>911</v>
      </c>
      <c r="S26" s="74"/>
      <c r="T26" s="69"/>
      <c r="U26" s="69"/>
      <c r="V26" s="69" t="s">
        <v>912</v>
      </c>
      <c r="W26" s="69"/>
      <c r="X26" s="69"/>
      <c r="Y26" s="69"/>
      <c r="Z26" s="69"/>
      <c r="AA26" s="69"/>
      <c r="AB26" s="69"/>
      <c r="AC26" s="69">
        <v>250</v>
      </c>
    </row>
    <row r="27" spans="1:29" ht="92.4">
      <c r="A27" s="69">
        <v>2020</v>
      </c>
      <c r="B27" s="69" t="s">
        <v>640</v>
      </c>
      <c r="C27" s="69" t="s">
        <v>913</v>
      </c>
      <c r="D27" s="69"/>
      <c r="E27" s="69" t="s">
        <v>910</v>
      </c>
      <c r="F27" s="69" t="s">
        <v>56</v>
      </c>
      <c r="G27" s="69"/>
      <c r="H27" s="69"/>
      <c r="I27" s="69"/>
      <c r="J27" s="69"/>
      <c r="K27" s="69"/>
      <c r="L27" s="69"/>
      <c r="M27" s="69"/>
      <c r="N27" s="69"/>
      <c r="O27" s="69"/>
      <c r="P27" s="69"/>
      <c r="Q27" s="69"/>
      <c r="R27" s="69" t="s">
        <v>911</v>
      </c>
      <c r="S27" s="74"/>
      <c r="T27" s="69"/>
      <c r="U27" s="69"/>
      <c r="V27" s="69" t="s">
        <v>912</v>
      </c>
      <c r="W27" s="69"/>
      <c r="X27" s="69"/>
      <c r="Y27" s="69"/>
      <c r="Z27" s="69"/>
      <c r="AA27" s="69"/>
      <c r="AB27" s="69"/>
      <c r="AC27" s="69">
        <v>250</v>
      </c>
    </row>
    <row r="28" spans="1:29" ht="92.4">
      <c r="A28" s="69">
        <v>2020</v>
      </c>
      <c r="B28" s="69" t="s">
        <v>908</v>
      </c>
      <c r="C28" s="69" t="s">
        <v>914</v>
      </c>
      <c r="D28" s="69"/>
      <c r="E28" s="69" t="s">
        <v>910</v>
      </c>
      <c r="F28" s="69" t="s">
        <v>56</v>
      </c>
      <c r="G28" s="69"/>
      <c r="H28" s="69"/>
      <c r="I28" s="69"/>
      <c r="J28" s="69"/>
      <c r="K28" s="69"/>
      <c r="L28" s="69"/>
      <c r="M28" s="69"/>
      <c r="N28" s="69"/>
      <c r="O28" s="69"/>
      <c r="P28" s="69"/>
      <c r="Q28" s="69"/>
      <c r="R28" s="69" t="s">
        <v>911</v>
      </c>
      <c r="S28" s="74"/>
      <c r="T28" s="69"/>
      <c r="U28" s="69"/>
      <c r="V28" s="69" t="s">
        <v>912</v>
      </c>
      <c r="W28" s="69"/>
      <c r="X28" s="69"/>
      <c r="Y28" s="69"/>
      <c r="Z28" s="69"/>
      <c r="AA28" s="69"/>
      <c r="AB28" s="69"/>
      <c r="AC28" s="69">
        <v>50</v>
      </c>
    </row>
    <row r="29" spans="1:29" ht="92.4">
      <c r="A29" s="69">
        <v>2020</v>
      </c>
      <c r="B29" s="69" t="s">
        <v>908</v>
      </c>
      <c r="C29" s="69" t="s">
        <v>915</v>
      </c>
      <c r="D29" s="69"/>
      <c r="E29" s="69" t="s">
        <v>910</v>
      </c>
      <c r="F29" s="69" t="s">
        <v>56</v>
      </c>
      <c r="G29" s="69"/>
      <c r="H29" s="69"/>
      <c r="I29" s="69"/>
      <c r="J29" s="69"/>
      <c r="K29" s="69"/>
      <c r="L29" s="69"/>
      <c r="M29" s="69"/>
      <c r="N29" s="69"/>
      <c r="O29" s="69"/>
      <c r="P29" s="69"/>
      <c r="Q29" s="69"/>
      <c r="R29" s="69" t="s">
        <v>916</v>
      </c>
      <c r="S29" s="74"/>
      <c r="T29" s="69"/>
      <c r="U29" s="69"/>
      <c r="V29" s="69" t="s">
        <v>912</v>
      </c>
      <c r="W29" s="69"/>
      <c r="X29" s="69"/>
      <c r="Y29" s="69"/>
      <c r="Z29" s="69"/>
      <c r="AA29" s="69"/>
      <c r="AB29" s="69"/>
      <c r="AC29" s="69">
        <v>50</v>
      </c>
    </row>
    <row r="30" spans="1:29" ht="92.4">
      <c r="A30" s="69">
        <v>2020</v>
      </c>
      <c r="B30" s="69" t="s">
        <v>908</v>
      </c>
      <c r="C30" s="69" t="s">
        <v>917</v>
      </c>
      <c r="D30" s="69"/>
      <c r="E30" s="69" t="s">
        <v>910</v>
      </c>
      <c r="F30" s="69" t="s">
        <v>56</v>
      </c>
      <c r="G30" s="69"/>
      <c r="H30" s="69"/>
      <c r="I30" s="69"/>
      <c r="J30" s="69"/>
      <c r="K30" s="69"/>
      <c r="L30" s="69"/>
      <c r="M30" s="69"/>
      <c r="N30" s="69"/>
      <c r="O30" s="69"/>
      <c r="P30" s="69"/>
      <c r="Q30" s="69"/>
      <c r="R30" s="69" t="s">
        <v>911</v>
      </c>
      <c r="S30" s="74"/>
      <c r="T30" s="69"/>
      <c r="U30" s="69"/>
      <c r="V30" s="69" t="s">
        <v>912</v>
      </c>
      <c r="W30" s="69"/>
      <c r="X30" s="69"/>
      <c r="Y30" s="69"/>
      <c r="Z30" s="69"/>
      <c r="AA30" s="69"/>
      <c r="AB30" s="69"/>
      <c r="AC30" s="69">
        <v>50</v>
      </c>
    </row>
    <row r="31" spans="1:29" ht="92.4">
      <c r="A31" s="69">
        <v>2020</v>
      </c>
      <c r="B31" s="69" t="s">
        <v>908</v>
      </c>
      <c r="C31" s="69" t="s">
        <v>918</v>
      </c>
      <c r="D31" s="69"/>
      <c r="E31" s="69" t="s">
        <v>910</v>
      </c>
      <c r="F31" s="69" t="s">
        <v>56</v>
      </c>
      <c r="G31" s="69"/>
      <c r="H31" s="69"/>
      <c r="I31" s="69"/>
      <c r="J31" s="69"/>
      <c r="K31" s="69"/>
      <c r="L31" s="69"/>
      <c r="M31" s="69"/>
      <c r="N31" s="69"/>
      <c r="O31" s="69"/>
      <c r="P31" s="69"/>
      <c r="Q31" s="69"/>
      <c r="R31" s="69" t="s">
        <v>911</v>
      </c>
      <c r="S31" s="74"/>
      <c r="T31" s="69"/>
      <c r="U31" s="69"/>
      <c r="V31" s="69" t="s">
        <v>912</v>
      </c>
      <c r="W31" s="69"/>
      <c r="X31" s="69"/>
      <c r="Y31" s="69"/>
      <c r="Z31" s="69"/>
      <c r="AA31" s="69"/>
      <c r="AB31" s="69"/>
      <c r="AC31" s="69">
        <v>50</v>
      </c>
    </row>
    <row r="32" spans="1:29" ht="92.4">
      <c r="A32" s="69">
        <v>2020</v>
      </c>
      <c r="B32" s="69" t="s">
        <v>453</v>
      </c>
      <c r="C32" s="75" t="s">
        <v>919</v>
      </c>
      <c r="D32" s="69" t="s">
        <v>920</v>
      </c>
      <c r="E32" s="69" t="s">
        <v>921</v>
      </c>
      <c r="F32" s="69" t="s">
        <v>56</v>
      </c>
      <c r="G32" s="69"/>
      <c r="H32" s="69"/>
      <c r="I32" s="69" t="s">
        <v>514</v>
      </c>
      <c r="J32" s="69" t="s">
        <v>514</v>
      </c>
      <c r="K32" s="69" t="s">
        <v>514</v>
      </c>
      <c r="L32" s="69"/>
      <c r="M32" s="69" t="s">
        <v>514</v>
      </c>
      <c r="N32" s="69"/>
      <c r="O32" s="69" t="s">
        <v>514</v>
      </c>
      <c r="P32" s="69" t="s">
        <v>514</v>
      </c>
      <c r="Q32" s="69"/>
      <c r="R32" s="69" t="s">
        <v>903</v>
      </c>
      <c r="S32" s="74"/>
      <c r="T32" s="69"/>
      <c r="U32" s="69"/>
      <c r="V32" s="69" t="s">
        <v>922</v>
      </c>
      <c r="W32" s="69" t="s">
        <v>46</v>
      </c>
      <c r="X32" s="69" t="s">
        <v>20</v>
      </c>
      <c r="Y32" s="69" t="s">
        <v>456</v>
      </c>
      <c r="Z32" s="69"/>
      <c r="AA32" s="69"/>
      <c r="AB32" s="70" t="s">
        <v>923</v>
      </c>
      <c r="AC32" s="69"/>
    </row>
    <row r="33" spans="1:29" ht="66">
      <c r="A33" s="69">
        <v>2020</v>
      </c>
      <c r="B33" s="69" t="s">
        <v>924</v>
      </c>
      <c r="C33" s="69" t="s">
        <v>925</v>
      </c>
      <c r="D33" s="69"/>
      <c r="E33" s="69" t="s">
        <v>926</v>
      </c>
      <c r="F33" s="69" t="s">
        <v>56</v>
      </c>
      <c r="G33" s="69"/>
      <c r="H33" s="69"/>
      <c r="I33" s="69"/>
      <c r="J33" s="69" t="s">
        <v>514</v>
      </c>
      <c r="K33" s="69"/>
      <c r="L33" s="69"/>
      <c r="M33" s="69"/>
      <c r="N33" s="69"/>
      <c r="O33" s="69"/>
      <c r="P33" s="69"/>
      <c r="Q33" s="69"/>
      <c r="R33" s="69" t="s">
        <v>927</v>
      </c>
      <c r="S33" s="74"/>
      <c r="T33" s="69"/>
      <c r="U33" s="69" t="s">
        <v>408</v>
      </c>
      <c r="V33" s="69" t="s">
        <v>928</v>
      </c>
      <c r="W33" s="69" t="s">
        <v>834</v>
      </c>
      <c r="X33" s="69"/>
      <c r="Y33" s="69"/>
      <c r="Z33" s="69"/>
      <c r="AA33" s="69"/>
      <c r="AB33" s="69" t="s">
        <v>410</v>
      </c>
      <c r="AC33" s="69"/>
    </row>
    <row r="34" spans="1:29" ht="92.4">
      <c r="A34" s="69">
        <v>2020</v>
      </c>
      <c r="B34" s="69" t="s">
        <v>924</v>
      </c>
      <c r="C34" s="69" t="s">
        <v>929</v>
      </c>
      <c r="D34" s="69"/>
      <c r="E34" s="69" t="s">
        <v>413</v>
      </c>
      <c r="F34" s="69" t="s">
        <v>930</v>
      </c>
      <c r="G34" s="69"/>
      <c r="H34" s="69"/>
      <c r="I34" s="69"/>
      <c r="J34" s="69" t="s">
        <v>514</v>
      </c>
      <c r="K34" s="69"/>
      <c r="L34" s="69"/>
      <c r="M34" s="69"/>
      <c r="N34" s="69"/>
      <c r="O34" s="69"/>
      <c r="P34" s="69"/>
      <c r="Q34" s="69"/>
      <c r="R34" s="69" t="s">
        <v>931</v>
      </c>
      <c r="S34" s="74"/>
      <c r="T34" s="69"/>
      <c r="U34" s="69"/>
      <c r="V34" s="69" t="s">
        <v>928</v>
      </c>
      <c r="W34" s="69" t="s">
        <v>834</v>
      </c>
      <c r="X34" s="69"/>
      <c r="Y34" s="69"/>
      <c r="Z34" s="69"/>
      <c r="AA34" s="69"/>
      <c r="AB34" s="69" t="s">
        <v>410</v>
      </c>
      <c r="AC34" s="69"/>
    </row>
    <row r="35" spans="1:29" ht="118.8">
      <c r="A35" s="69">
        <v>2020</v>
      </c>
      <c r="B35" s="69" t="s">
        <v>924</v>
      </c>
      <c r="C35" s="69" t="s">
        <v>932</v>
      </c>
      <c r="D35" s="69"/>
      <c r="E35" s="69" t="s">
        <v>933</v>
      </c>
      <c r="F35" s="69" t="s">
        <v>930</v>
      </c>
      <c r="G35" s="69"/>
      <c r="H35" s="69"/>
      <c r="I35" s="69"/>
      <c r="J35" s="69"/>
      <c r="K35" s="69"/>
      <c r="L35" s="69"/>
      <c r="M35" s="69"/>
      <c r="N35" s="69"/>
      <c r="O35" s="69" t="s">
        <v>514</v>
      </c>
      <c r="P35" s="69"/>
      <c r="Q35" s="69"/>
      <c r="R35" s="69" t="s">
        <v>934</v>
      </c>
      <c r="S35" s="74"/>
      <c r="T35" s="69" t="s">
        <v>174</v>
      </c>
      <c r="U35" s="69"/>
      <c r="V35" s="69" t="s">
        <v>471</v>
      </c>
      <c r="W35" s="69" t="s">
        <v>834</v>
      </c>
      <c r="X35" s="69"/>
      <c r="Y35" s="69"/>
      <c r="Z35" s="69"/>
      <c r="AA35" s="69"/>
      <c r="AB35" s="69" t="s">
        <v>410</v>
      </c>
      <c r="AC35" s="69"/>
    </row>
    <row r="36" spans="1:29" ht="92.4">
      <c r="A36" s="69">
        <v>2020</v>
      </c>
      <c r="B36" s="69" t="s">
        <v>383</v>
      </c>
      <c r="C36" s="69" t="s">
        <v>935</v>
      </c>
      <c r="D36" s="69" t="s">
        <v>936</v>
      </c>
      <c r="E36" s="69" t="s">
        <v>937</v>
      </c>
      <c r="F36" s="69" t="s">
        <v>938</v>
      </c>
      <c r="G36" s="69"/>
      <c r="H36" s="69"/>
      <c r="I36" s="69"/>
      <c r="J36" s="69" t="s">
        <v>514</v>
      </c>
      <c r="K36" s="69"/>
      <c r="L36" s="69"/>
      <c r="M36" s="69"/>
      <c r="N36" s="69"/>
      <c r="O36" s="69"/>
      <c r="P36" s="69"/>
      <c r="Q36" s="69"/>
      <c r="R36" s="69" t="s">
        <v>99</v>
      </c>
      <c r="S36" s="74"/>
      <c r="T36" s="69" t="s">
        <v>174</v>
      </c>
      <c r="U36" s="69" t="s">
        <v>939</v>
      </c>
      <c r="V36" s="69" t="s">
        <v>672</v>
      </c>
      <c r="W36" s="69" t="s">
        <v>46</v>
      </c>
      <c r="X36" s="69"/>
      <c r="Y36" s="69"/>
      <c r="Z36" s="69"/>
      <c r="AA36" s="69"/>
      <c r="AB36" s="77" t="s">
        <v>940</v>
      </c>
      <c r="AC36" s="69"/>
    </row>
    <row r="37" spans="1:29" ht="92.4">
      <c r="A37" s="69">
        <v>2020</v>
      </c>
      <c r="B37" s="69" t="s">
        <v>383</v>
      </c>
      <c r="C37" s="69" t="s">
        <v>941</v>
      </c>
      <c r="D37" s="69" t="s">
        <v>942</v>
      </c>
      <c r="E37" s="69" t="s">
        <v>937</v>
      </c>
      <c r="F37" s="69" t="s">
        <v>938</v>
      </c>
      <c r="G37" s="69"/>
      <c r="H37" s="69"/>
      <c r="I37" s="69"/>
      <c r="J37" s="69" t="s">
        <v>514</v>
      </c>
      <c r="K37" s="69"/>
      <c r="L37" s="69"/>
      <c r="M37" s="69"/>
      <c r="N37" s="69"/>
      <c r="O37" s="69"/>
      <c r="P37" s="69"/>
      <c r="Q37" s="69"/>
      <c r="R37" s="69" t="s">
        <v>99</v>
      </c>
      <c r="S37" s="74"/>
      <c r="T37" s="69" t="s">
        <v>174</v>
      </c>
      <c r="U37" s="69" t="s">
        <v>939</v>
      </c>
      <c r="V37" s="69" t="s">
        <v>672</v>
      </c>
      <c r="W37" s="69" t="s">
        <v>46</v>
      </c>
      <c r="X37" s="69"/>
      <c r="Y37" s="69"/>
      <c r="Z37" s="69"/>
      <c r="AA37" s="69"/>
      <c r="AB37" s="77" t="s">
        <v>940</v>
      </c>
      <c r="AC37" s="69"/>
    </row>
    <row r="38" spans="1:29" ht="277.2">
      <c r="A38" s="69">
        <v>2020</v>
      </c>
      <c r="B38" s="69" t="s">
        <v>383</v>
      </c>
      <c r="C38" s="69" t="s">
        <v>943</v>
      </c>
      <c r="D38" s="69" t="s">
        <v>944</v>
      </c>
      <c r="E38" s="69" t="s">
        <v>945</v>
      </c>
      <c r="F38" s="69" t="s">
        <v>938</v>
      </c>
      <c r="G38" s="69"/>
      <c r="H38" s="69"/>
      <c r="I38" s="69"/>
      <c r="J38" s="69" t="s">
        <v>514</v>
      </c>
      <c r="K38" s="69"/>
      <c r="L38" s="69"/>
      <c r="M38" s="69"/>
      <c r="N38" s="69"/>
      <c r="O38" s="69"/>
      <c r="P38" s="69"/>
      <c r="Q38" s="69"/>
      <c r="R38" s="69" t="s">
        <v>946</v>
      </c>
      <c r="S38" s="74"/>
      <c r="T38" s="69" t="s">
        <v>174</v>
      </c>
      <c r="U38" s="69" t="s">
        <v>939</v>
      </c>
      <c r="V38" s="69" t="s">
        <v>947</v>
      </c>
      <c r="W38" s="69" t="s">
        <v>46</v>
      </c>
      <c r="X38" s="69"/>
      <c r="Y38" s="69"/>
      <c r="Z38" s="69"/>
      <c r="AA38" s="69"/>
      <c r="AB38" s="77" t="s">
        <v>948</v>
      </c>
      <c r="AC38" s="69"/>
    </row>
    <row r="39" spans="1:29" ht="290.39999999999998">
      <c r="A39" s="69">
        <v>2020</v>
      </c>
      <c r="B39" s="69" t="s">
        <v>383</v>
      </c>
      <c r="C39" s="69" t="s">
        <v>949</v>
      </c>
      <c r="D39" s="69" t="s">
        <v>950</v>
      </c>
      <c r="E39" s="69" t="s">
        <v>945</v>
      </c>
      <c r="F39" s="69" t="s">
        <v>938</v>
      </c>
      <c r="G39" s="69"/>
      <c r="H39" s="69"/>
      <c r="I39" s="69"/>
      <c r="J39" s="69" t="s">
        <v>514</v>
      </c>
      <c r="K39" s="69"/>
      <c r="L39" s="69"/>
      <c r="M39" s="69"/>
      <c r="N39" s="69"/>
      <c r="O39" s="69"/>
      <c r="P39" s="69"/>
      <c r="Q39" s="69"/>
      <c r="R39" s="69" t="s">
        <v>946</v>
      </c>
      <c r="S39" s="74"/>
      <c r="T39" s="69" t="s">
        <v>174</v>
      </c>
      <c r="U39" s="69" t="s">
        <v>939</v>
      </c>
      <c r="V39" s="69" t="s">
        <v>947</v>
      </c>
      <c r="W39" s="69" t="s">
        <v>46</v>
      </c>
      <c r="X39" s="69"/>
      <c r="Y39" s="69"/>
      <c r="Z39" s="69"/>
      <c r="AA39" s="69"/>
      <c r="AB39" s="77" t="s">
        <v>951</v>
      </c>
      <c r="AC39" s="69"/>
    </row>
    <row r="40" spans="1:29" ht="277.2">
      <c r="A40" s="69">
        <v>2020</v>
      </c>
      <c r="B40" s="69" t="s">
        <v>383</v>
      </c>
      <c r="C40" s="69" t="s">
        <v>952</v>
      </c>
      <c r="D40" s="69" t="s">
        <v>953</v>
      </c>
      <c r="E40" s="69" t="s">
        <v>954</v>
      </c>
      <c r="F40" s="69" t="s">
        <v>56</v>
      </c>
      <c r="G40" s="69"/>
      <c r="H40" s="69"/>
      <c r="I40" s="69"/>
      <c r="J40" s="69"/>
      <c r="K40" s="69"/>
      <c r="L40" s="69"/>
      <c r="M40" s="69"/>
      <c r="N40" s="69"/>
      <c r="O40" s="69"/>
      <c r="P40" s="69" t="s">
        <v>514</v>
      </c>
      <c r="Q40" s="69"/>
      <c r="R40" s="69" t="s">
        <v>955</v>
      </c>
      <c r="S40" s="74"/>
      <c r="T40" s="69" t="s">
        <v>174</v>
      </c>
      <c r="U40" s="69" t="s">
        <v>939</v>
      </c>
      <c r="V40" s="69" t="s">
        <v>956</v>
      </c>
      <c r="W40" s="69" t="s">
        <v>46</v>
      </c>
      <c r="X40" s="69"/>
      <c r="Y40" s="69"/>
      <c r="Z40" s="69"/>
      <c r="AA40" s="69"/>
      <c r="AB40" s="77" t="s">
        <v>389</v>
      </c>
      <c r="AC40" s="69"/>
    </row>
    <row r="41" spans="1:29" ht="250.8">
      <c r="A41" s="69">
        <v>2020</v>
      </c>
      <c r="B41" s="69" t="s">
        <v>957</v>
      </c>
      <c r="C41" s="75" t="s">
        <v>958</v>
      </c>
      <c r="D41" s="69"/>
      <c r="E41" s="69" t="s">
        <v>959</v>
      </c>
      <c r="F41" s="69" t="s">
        <v>56</v>
      </c>
      <c r="G41" s="69"/>
      <c r="H41" s="69"/>
      <c r="I41" s="69"/>
      <c r="J41" s="69" t="s">
        <v>442</v>
      </c>
      <c r="K41" s="69"/>
      <c r="L41" s="69"/>
      <c r="M41" s="69"/>
      <c r="N41" s="69"/>
      <c r="O41" s="69"/>
      <c r="P41" s="69" t="s">
        <v>442</v>
      </c>
      <c r="Q41" s="69"/>
      <c r="R41" s="69" t="s">
        <v>960</v>
      </c>
      <c r="S41" s="74"/>
      <c r="T41" s="69" t="s">
        <v>174</v>
      </c>
      <c r="U41" s="69" t="s">
        <v>961</v>
      </c>
      <c r="V41" s="69" t="s">
        <v>962</v>
      </c>
      <c r="W41" s="69" t="s">
        <v>867</v>
      </c>
      <c r="X41" s="69"/>
      <c r="Y41" s="69" t="s">
        <v>963</v>
      </c>
      <c r="Z41" s="69"/>
      <c r="AA41" s="69"/>
      <c r="AB41" s="69"/>
      <c r="AC41" s="69" t="s">
        <v>964</v>
      </c>
    </row>
    <row r="42" spans="1:29" ht="105.6">
      <c r="A42" s="69">
        <v>2020</v>
      </c>
      <c r="B42" s="69" t="s">
        <v>957</v>
      </c>
      <c r="C42" s="75" t="s">
        <v>965</v>
      </c>
      <c r="D42" s="69"/>
      <c r="E42" s="69" t="s">
        <v>966</v>
      </c>
      <c r="F42" s="69" t="s">
        <v>56</v>
      </c>
      <c r="G42" s="69"/>
      <c r="H42" s="69"/>
      <c r="I42" s="69"/>
      <c r="J42" s="69" t="s">
        <v>514</v>
      </c>
      <c r="K42" s="69"/>
      <c r="L42" s="69"/>
      <c r="M42" s="69"/>
      <c r="N42" s="69"/>
      <c r="O42" s="69"/>
      <c r="P42" s="69" t="s">
        <v>514</v>
      </c>
      <c r="Q42" s="69"/>
      <c r="R42" s="69" t="s">
        <v>931</v>
      </c>
      <c r="S42" s="74"/>
      <c r="T42" s="69" t="s">
        <v>967</v>
      </c>
      <c r="U42" s="69" t="s">
        <v>273</v>
      </c>
      <c r="V42" s="69" t="s">
        <v>690</v>
      </c>
      <c r="W42" s="69" t="s">
        <v>849</v>
      </c>
      <c r="X42" s="69"/>
      <c r="Y42" s="70" t="s">
        <v>968</v>
      </c>
      <c r="Z42" s="69"/>
      <c r="AA42" s="69"/>
      <c r="AB42" s="69"/>
      <c r="AC42" s="69" t="s">
        <v>969</v>
      </c>
    </row>
    <row r="43" spans="1:29" ht="132">
      <c r="A43" s="69">
        <v>2020</v>
      </c>
      <c r="B43" s="69" t="s">
        <v>957</v>
      </c>
      <c r="C43" s="75" t="s">
        <v>970</v>
      </c>
      <c r="D43" s="69"/>
      <c r="E43" s="69" t="s">
        <v>971</v>
      </c>
      <c r="F43" s="69" t="s">
        <v>56</v>
      </c>
      <c r="G43" s="69"/>
      <c r="H43" s="69"/>
      <c r="I43" s="69" t="s">
        <v>442</v>
      </c>
      <c r="J43" s="69" t="s">
        <v>442</v>
      </c>
      <c r="K43" s="69"/>
      <c r="L43" s="69"/>
      <c r="M43" s="69"/>
      <c r="N43" s="69"/>
      <c r="O43" s="69"/>
      <c r="P43" s="69" t="s">
        <v>442</v>
      </c>
      <c r="Q43" s="69"/>
      <c r="R43" s="69" t="s">
        <v>972</v>
      </c>
      <c r="S43" s="74"/>
      <c r="T43" s="69" t="s">
        <v>174</v>
      </c>
      <c r="U43" s="69" t="s">
        <v>400</v>
      </c>
      <c r="V43" s="69" t="s">
        <v>928</v>
      </c>
      <c r="W43" s="69" t="s">
        <v>849</v>
      </c>
      <c r="X43" s="69"/>
      <c r="Y43" s="69"/>
      <c r="Z43" s="69"/>
      <c r="AA43" s="69"/>
      <c r="AB43" s="69"/>
      <c r="AC43" s="69"/>
    </row>
    <row r="44" spans="1:29" ht="184.8">
      <c r="A44" s="69">
        <v>2020</v>
      </c>
      <c r="B44" s="69" t="s">
        <v>656</v>
      </c>
      <c r="C44" s="69" t="s">
        <v>973</v>
      </c>
      <c r="D44" s="69"/>
      <c r="E44" s="69" t="s">
        <v>665</v>
      </c>
      <c r="F44" s="69" t="s">
        <v>56</v>
      </c>
      <c r="G44" s="69"/>
      <c r="H44" s="69" t="s">
        <v>514</v>
      </c>
      <c r="I44" s="69"/>
      <c r="J44" s="69" t="s">
        <v>514</v>
      </c>
      <c r="K44" s="69"/>
      <c r="L44" s="69"/>
      <c r="M44" s="69"/>
      <c r="N44" s="69"/>
      <c r="O44" s="69"/>
      <c r="P44" s="69" t="s">
        <v>514</v>
      </c>
      <c r="Q44" s="69"/>
      <c r="R44" s="69" t="s">
        <v>974</v>
      </c>
      <c r="S44" s="74"/>
      <c r="T44" s="69" t="s">
        <v>174</v>
      </c>
      <c r="U44" s="69" t="s">
        <v>261</v>
      </c>
      <c r="V44" s="69" t="s">
        <v>928</v>
      </c>
      <c r="W44" s="69" t="s">
        <v>2</v>
      </c>
      <c r="X44" s="69"/>
      <c r="Y44" s="70" t="s">
        <v>975</v>
      </c>
      <c r="Z44" s="69"/>
      <c r="AA44" s="69"/>
      <c r="AB44" s="69"/>
      <c r="AC44" s="69"/>
    </row>
    <row r="45" spans="1:29" ht="132">
      <c r="A45" s="69">
        <v>2020</v>
      </c>
      <c r="B45" s="69" t="s">
        <v>656</v>
      </c>
      <c r="C45" s="69" t="s">
        <v>973</v>
      </c>
      <c r="D45" s="69"/>
      <c r="E45" s="69" t="s">
        <v>665</v>
      </c>
      <c r="F45" s="69" t="s">
        <v>56</v>
      </c>
      <c r="G45" s="69"/>
      <c r="H45" s="69" t="s">
        <v>514</v>
      </c>
      <c r="I45" s="69"/>
      <c r="J45" s="69" t="s">
        <v>514</v>
      </c>
      <c r="K45" s="69"/>
      <c r="L45" s="69"/>
      <c r="M45" s="69"/>
      <c r="N45" s="69"/>
      <c r="O45" s="69"/>
      <c r="P45" s="69" t="s">
        <v>514</v>
      </c>
      <c r="Q45" s="69"/>
      <c r="R45" s="69" t="s">
        <v>976</v>
      </c>
      <c r="S45" s="74"/>
      <c r="T45" s="69" t="s">
        <v>174</v>
      </c>
      <c r="U45" s="69" t="s">
        <v>261</v>
      </c>
      <c r="V45" s="69" t="s">
        <v>928</v>
      </c>
      <c r="W45" s="69" t="s">
        <v>2</v>
      </c>
      <c r="X45" s="69"/>
      <c r="Y45" s="69" t="s">
        <v>836</v>
      </c>
      <c r="Z45" s="69"/>
      <c r="AA45" s="69"/>
      <c r="AB45" s="69"/>
      <c r="AC45" s="69"/>
    </row>
    <row r="46" spans="1:29" ht="145.19999999999999">
      <c r="A46" s="69">
        <v>2020</v>
      </c>
      <c r="B46" s="69" t="s">
        <v>656</v>
      </c>
      <c r="C46" s="69" t="s">
        <v>977</v>
      </c>
      <c r="D46" s="69"/>
      <c r="E46" s="69" t="s">
        <v>665</v>
      </c>
      <c r="F46" s="69" t="s">
        <v>56</v>
      </c>
      <c r="G46" s="69"/>
      <c r="H46" s="69"/>
      <c r="I46" s="69" t="s">
        <v>514</v>
      </c>
      <c r="J46" s="69" t="s">
        <v>514</v>
      </c>
      <c r="K46" s="69" t="s">
        <v>514</v>
      </c>
      <c r="L46" s="69"/>
      <c r="M46" s="69"/>
      <c r="N46" s="69"/>
      <c r="O46" s="69"/>
      <c r="P46" s="69" t="s">
        <v>514</v>
      </c>
      <c r="Q46" s="69"/>
      <c r="R46" s="69" t="s">
        <v>931</v>
      </c>
      <c r="S46" s="74"/>
      <c r="T46" s="69" t="s">
        <v>174</v>
      </c>
      <c r="U46" s="69" t="s">
        <v>978</v>
      </c>
      <c r="V46" s="69" t="s">
        <v>928</v>
      </c>
      <c r="W46" s="69" t="s">
        <v>2</v>
      </c>
      <c r="X46" s="69"/>
      <c r="Y46" s="70" t="s">
        <v>979</v>
      </c>
      <c r="Z46" s="69"/>
      <c r="AA46" s="69"/>
      <c r="AB46" s="69"/>
      <c r="AC46" s="69"/>
    </row>
    <row r="47" spans="1:29" ht="66">
      <c r="A47" s="69">
        <v>2020</v>
      </c>
      <c r="B47" s="69" t="s">
        <v>656</v>
      </c>
      <c r="C47" s="69" t="s">
        <v>980</v>
      </c>
      <c r="D47" s="69"/>
      <c r="E47" s="69" t="s">
        <v>665</v>
      </c>
      <c r="F47" s="69" t="s">
        <v>56</v>
      </c>
      <c r="G47" s="69"/>
      <c r="H47" s="69"/>
      <c r="I47" s="69"/>
      <c r="J47" s="69" t="s">
        <v>514</v>
      </c>
      <c r="K47" s="69"/>
      <c r="L47" s="69"/>
      <c r="M47" s="69"/>
      <c r="N47" s="69"/>
      <c r="O47" s="69"/>
      <c r="P47" s="69" t="s">
        <v>514</v>
      </c>
      <c r="Q47" s="69"/>
      <c r="R47" s="69" t="s">
        <v>931</v>
      </c>
      <c r="S47" s="74"/>
      <c r="T47" s="69" t="s">
        <v>174</v>
      </c>
      <c r="U47" s="69" t="s">
        <v>261</v>
      </c>
      <c r="V47" s="69" t="s">
        <v>928</v>
      </c>
      <c r="W47" s="69" t="s">
        <v>2</v>
      </c>
      <c r="X47" s="69"/>
      <c r="Y47" s="69" t="s">
        <v>836</v>
      </c>
      <c r="Z47" s="69"/>
      <c r="AA47" s="69"/>
      <c r="AB47" s="69"/>
      <c r="AC47" s="69"/>
    </row>
    <row r="48" spans="1:29" ht="26.4">
      <c r="A48" s="69">
        <v>2020</v>
      </c>
      <c r="B48" s="69" t="s">
        <v>656</v>
      </c>
      <c r="C48" s="69" t="s">
        <v>981</v>
      </c>
      <c r="D48" s="69"/>
      <c r="E48" s="69" t="s">
        <v>982</v>
      </c>
      <c r="F48" s="69" t="s">
        <v>930</v>
      </c>
      <c r="G48" s="69"/>
      <c r="H48" s="69"/>
      <c r="I48" s="69"/>
      <c r="J48" s="69"/>
      <c r="K48" s="69"/>
      <c r="L48" s="69"/>
      <c r="M48" s="69"/>
      <c r="N48" s="69"/>
      <c r="O48" s="69"/>
      <c r="P48" s="69" t="s">
        <v>514</v>
      </c>
      <c r="Q48" s="69"/>
      <c r="R48" s="69" t="s">
        <v>983</v>
      </c>
      <c r="S48" s="74"/>
      <c r="T48" s="69" t="s">
        <v>174</v>
      </c>
      <c r="U48" s="69" t="s">
        <v>256</v>
      </c>
      <c r="V48" s="69" t="s">
        <v>216</v>
      </c>
      <c r="W48" s="69" t="s">
        <v>2</v>
      </c>
      <c r="X48" s="69"/>
      <c r="Y48" s="69" t="s">
        <v>836</v>
      </c>
      <c r="Z48" s="69"/>
      <c r="AA48" s="69"/>
      <c r="AB48" s="69"/>
      <c r="AC48" s="69"/>
    </row>
    <row r="49" spans="1:29" ht="211.2">
      <c r="A49" s="69">
        <v>2020</v>
      </c>
      <c r="B49" s="69" t="s">
        <v>656</v>
      </c>
      <c r="C49" s="69" t="s">
        <v>984</v>
      </c>
      <c r="D49" s="69"/>
      <c r="E49" s="69" t="s">
        <v>665</v>
      </c>
      <c r="F49" s="69" t="s">
        <v>56</v>
      </c>
      <c r="G49" s="69"/>
      <c r="H49" s="69"/>
      <c r="I49" s="69"/>
      <c r="J49" s="69"/>
      <c r="K49" s="69"/>
      <c r="L49" s="69" t="s">
        <v>514</v>
      </c>
      <c r="M49" s="69"/>
      <c r="N49" s="69"/>
      <c r="O49" s="69"/>
      <c r="P49" s="69"/>
      <c r="Q49" s="69"/>
      <c r="R49" s="69" t="s">
        <v>985</v>
      </c>
      <c r="S49" s="74"/>
      <c r="T49" s="69" t="s">
        <v>174</v>
      </c>
      <c r="U49" s="69" t="s">
        <v>261</v>
      </c>
      <c r="V49" s="69" t="s">
        <v>986</v>
      </c>
      <c r="W49" s="69" t="s">
        <v>2</v>
      </c>
      <c r="X49" s="69"/>
      <c r="Y49" s="70" t="s">
        <v>987</v>
      </c>
      <c r="Z49" s="69"/>
      <c r="AA49" s="69"/>
      <c r="AB49" s="69"/>
      <c r="AC49" s="69"/>
    </row>
    <row r="50" spans="1:29" ht="92.4">
      <c r="A50" s="69">
        <v>2020</v>
      </c>
      <c r="B50" s="69" t="s">
        <v>988</v>
      </c>
      <c r="C50" s="75" t="s">
        <v>989</v>
      </c>
      <c r="D50" s="69" t="s">
        <v>990</v>
      </c>
      <c r="E50" s="69" t="s">
        <v>966</v>
      </c>
      <c r="F50" s="69" t="s">
        <v>56</v>
      </c>
      <c r="G50" s="69"/>
      <c r="H50" s="69"/>
      <c r="I50" s="69"/>
      <c r="J50" s="69" t="s">
        <v>514</v>
      </c>
      <c r="K50" s="69"/>
      <c r="L50" s="69"/>
      <c r="M50" s="69"/>
      <c r="N50" s="69"/>
      <c r="O50" s="69"/>
      <c r="P50" s="69"/>
      <c r="Q50" s="69"/>
      <c r="R50" s="69" t="s">
        <v>991</v>
      </c>
      <c r="S50" s="74"/>
      <c r="T50" s="69" t="s">
        <v>174</v>
      </c>
      <c r="U50" s="69" t="s">
        <v>840</v>
      </c>
      <c r="V50" s="69" t="s">
        <v>197</v>
      </c>
      <c r="W50" s="69" t="s">
        <v>849</v>
      </c>
      <c r="X50" s="69"/>
      <c r="Y50" s="70" t="s">
        <v>992</v>
      </c>
      <c r="Z50" s="69"/>
      <c r="AA50" s="69"/>
      <c r="AB50" s="69"/>
      <c r="AC50" s="69"/>
    </row>
    <row r="51" spans="1:29" ht="132">
      <c r="A51" s="69">
        <v>2020</v>
      </c>
      <c r="B51" s="69" t="s">
        <v>988</v>
      </c>
      <c r="C51" s="75" t="s">
        <v>993</v>
      </c>
      <c r="D51" s="69"/>
      <c r="E51" s="69" t="s">
        <v>966</v>
      </c>
      <c r="F51" s="69" t="s">
        <v>56</v>
      </c>
      <c r="G51" s="69"/>
      <c r="H51" s="69"/>
      <c r="I51" s="69"/>
      <c r="J51" s="69"/>
      <c r="K51" s="69"/>
      <c r="L51" s="69"/>
      <c r="M51" s="69"/>
      <c r="N51" s="69"/>
      <c r="O51" s="69"/>
      <c r="P51" s="69" t="s">
        <v>514</v>
      </c>
      <c r="Q51" s="69"/>
      <c r="R51" s="69" t="s">
        <v>994</v>
      </c>
      <c r="S51" s="74"/>
      <c r="T51" s="69" t="s">
        <v>174</v>
      </c>
      <c r="U51" s="69" t="s">
        <v>273</v>
      </c>
      <c r="V51" s="69" t="s">
        <v>928</v>
      </c>
      <c r="W51" s="69" t="s">
        <v>849</v>
      </c>
      <c r="X51" s="69"/>
      <c r="Y51" s="70" t="s">
        <v>995</v>
      </c>
      <c r="Z51" s="69"/>
      <c r="AA51" s="69"/>
      <c r="AB51" s="69" t="s">
        <v>996</v>
      </c>
      <c r="AC51" s="69"/>
    </row>
    <row r="52" spans="1:29" ht="52.8">
      <c r="A52" s="69">
        <v>2020</v>
      </c>
      <c r="B52" s="69" t="s">
        <v>988</v>
      </c>
      <c r="C52" s="75" t="s">
        <v>997</v>
      </c>
      <c r="D52" s="69"/>
      <c r="E52" s="69" t="s">
        <v>966</v>
      </c>
      <c r="F52" s="69" t="s">
        <v>56</v>
      </c>
      <c r="G52" s="69"/>
      <c r="H52" s="69"/>
      <c r="I52" s="69"/>
      <c r="J52" s="69" t="s">
        <v>514</v>
      </c>
      <c r="K52" s="69"/>
      <c r="L52" s="69"/>
      <c r="M52" s="69"/>
      <c r="N52" s="69"/>
      <c r="O52" s="69"/>
      <c r="P52" s="69" t="s">
        <v>514</v>
      </c>
      <c r="Q52" s="69"/>
      <c r="R52" s="69"/>
      <c r="S52" s="74"/>
      <c r="T52" s="69" t="s">
        <v>174</v>
      </c>
      <c r="U52" s="69" t="s">
        <v>998</v>
      </c>
      <c r="V52" s="69" t="s">
        <v>928</v>
      </c>
      <c r="W52" s="69" t="s">
        <v>849</v>
      </c>
      <c r="X52" s="69"/>
      <c r="Y52" s="70" t="s">
        <v>999</v>
      </c>
      <c r="Z52" s="69"/>
      <c r="AA52" s="69"/>
      <c r="AB52" s="69"/>
      <c r="AC52" s="69"/>
    </row>
    <row r="53" spans="1:29" ht="171.6">
      <c r="A53" s="69">
        <v>2020</v>
      </c>
      <c r="B53" s="69" t="s">
        <v>988</v>
      </c>
      <c r="C53" s="75" t="s">
        <v>1000</v>
      </c>
      <c r="D53" s="69"/>
      <c r="E53" s="69" t="s">
        <v>966</v>
      </c>
      <c r="F53" s="69" t="s">
        <v>56</v>
      </c>
      <c r="G53" s="69"/>
      <c r="H53" s="69"/>
      <c r="I53" s="69"/>
      <c r="J53" s="69" t="s">
        <v>514</v>
      </c>
      <c r="K53" s="69"/>
      <c r="L53" s="69"/>
      <c r="M53" s="69"/>
      <c r="N53" s="69"/>
      <c r="O53" s="69"/>
      <c r="P53" s="69" t="s">
        <v>514</v>
      </c>
      <c r="Q53" s="69"/>
      <c r="R53" s="69" t="s">
        <v>1001</v>
      </c>
      <c r="S53" s="74"/>
      <c r="T53" s="69" t="s">
        <v>174</v>
      </c>
      <c r="U53" s="69" t="s">
        <v>256</v>
      </c>
      <c r="V53" s="69" t="s">
        <v>216</v>
      </c>
      <c r="W53" s="69" t="s">
        <v>1002</v>
      </c>
      <c r="X53" s="69"/>
      <c r="Y53" s="69" t="s">
        <v>1003</v>
      </c>
      <c r="Z53" s="69"/>
      <c r="AA53" s="69"/>
      <c r="AB53" s="69"/>
      <c r="AC53" s="69"/>
    </row>
    <row r="54" spans="1:29" ht="52.8">
      <c r="A54" s="69">
        <v>2020</v>
      </c>
      <c r="B54" s="69" t="s">
        <v>988</v>
      </c>
      <c r="C54" s="75" t="s">
        <v>1004</v>
      </c>
      <c r="D54" s="69"/>
      <c r="E54" s="69" t="s">
        <v>966</v>
      </c>
      <c r="F54" s="69" t="s">
        <v>56</v>
      </c>
      <c r="G54" s="69"/>
      <c r="H54" s="69"/>
      <c r="I54" s="69"/>
      <c r="J54" s="69"/>
      <c r="K54" s="69"/>
      <c r="L54" s="69"/>
      <c r="M54" s="69"/>
      <c r="N54" s="69"/>
      <c r="O54" s="69"/>
      <c r="P54" s="69" t="s">
        <v>514</v>
      </c>
      <c r="Q54" s="69"/>
      <c r="R54" s="69" t="s">
        <v>931</v>
      </c>
      <c r="S54" s="74"/>
      <c r="T54" s="69" t="s">
        <v>174</v>
      </c>
      <c r="U54" s="69" t="s">
        <v>273</v>
      </c>
      <c r="V54" s="69" t="s">
        <v>1005</v>
      </c>
      <c r="W54" s="69" t="s">
        <v>849</v>
      </c>
      <c r="X54" s="69"/>
      <c r="Y54" s="69" t="s">
        <v>1003</v>
      </c>
      <c r="Z54" s="69"/>
      <c r="AA54" s="69"/>
      <c r="AB54" s="69"/>
      <c r="AC54" s="69"/>
    </row>
    <row r="55" spans="1:29" ht="66">
      <c r="A55" s="69">
        <v>2020</v>
      </c>
      <c r="B55" s="69" t="s">
        <v>988</v>
      </c>
      <c r="C55" s="75" t="s">
        <v>1006</v>
      </c>
      <c r="D55" s="69"/>
      <c r="E55" s="69" t="s">
        <v>966</v>
      </c>
      <c r="F55" s="69" t="s">
        <v>56</v>
      </c>
      <c r="G55" s="69"/>
      <c r="H55" s="69"/>
      <c r="I55" s="69"/>
      <c r="J55" s="69" t="s">
        <v>514</v>
      </c>
      <c r="K55" s="69"/>
      <c r="L55" s="69"/>
      <c r="M55" s="69"/>
      <c r="N55" s="69"/>
      <c r="O55" s="69"/>
      <c r="P55" s="69" t="s">
        <v>514</v>
      </c>
      <c r="Q55" s="69"/>
      <c r="R55" s="69" t="s">
        <v>931</v>
      </c>
      <c r="S55" s="74"/>
      <c r="T55" s="69" t="s">
        <v>174</v>
      </c>
      <c r="U55" s="69" t="s">
        <v>273</v>
      </c>
      <c r="V55" s="69" t="s">
        <v>690</v>
      </c>
      <c r="W55" s="69" t="s">
        <v>849</v>
      </c>
      <c r="X55" s="69"/>
      <c r="Y55" s="70" t="s">
        <v>968</v>
      </c>
      <c r="Z55" s="69"/>
      <c r="AA55" s="69"/>
      <c r="AB55" s="69"/>
      <c r="AC55" s="69"/>
    </row>
    <row r="56" spans="1:29" ht="145.19999999999999">
      <c r="A56" s="69">
        <v>2020</v>
      </c>
      <c r="B56" s="69" t="s">
        <v>1007</v>
      </c>
      <c r="C56" s="69" t="s">
        <v>1008</v>
      </c>
      <c r="D56" s="69" t="s">
        <v>1009</v>
      </c>
      <c r="E56" s="69" t="s">
        <v>89</v>
      </c>
      <c r="F56" s="69" t="s">
        <v>56</v>
      </c>
      <c r="G56" s="69"/>
      <c r="H56" s="69"/>
      <c r="I56" s="69" t="s">
        <v>514</v>
      </c>
      <c r="J56" s="69" t="s">
        <v>514</v>
      </c>
      <c r="K56" s="69"/>
      <c r="L56" s="69"/>
      <c r="M56" s="69" t="s">
        <v>514</v>
      </c>
      <c r="N56" s="69"/>
      <c r="O56" s="69"/>
      <c r="P56" s="69" t="s">
        <v>514</v>
      </c>
      <c r="Q56" s="69"/>
      <c r="R56" s="69" t="s">
        <v>1010</v>
      </c>
      <c r="S56" s="74"/>
      <c r="T56" s="69" t="s">
        <v>174</v>
      </c>
      <c r="U56" s="69" t="s">
        <v>273</v>
      </c>
      <c r="V56" s="69" t="s">
        <v>1011</v>
      </c>
      <c r="W56" s="69" t="s">
        <v>867</v>
      </c>
      <c r="X56" s="69" t="s">
        <v>1012</v>
      </c>
      <c r="Y56" s="69"/>
      <c r="Z56" s="69"/>
      <c r="AA56" s="69"/>
      <c r="AB56" s="69" t="s">
        <v>1013</v>
      </c>
      <c r="AC56" s="69" t="s">
        <v>1014</v>
      </c>
    </row>
    <row r="57" spans="1:29" ht="92.4">
      <c r="A57" s="69">
        <v>2020</v>
      </c>
      <c r="B57" s="69" t="s">
        <v>1007</v>
      </c>
      <c r="C57" s="69" t="s">
        <v>1015</v>
      </c>
      <c r="D57" s="69" t="s">
        <v>1016</v>
      </c>
      <c r="E57" s="69" t="s">
        <v>89</v>
      </c>
      <c r="F57" s="69" t="s">
        <v>56</v>
      </c>
      <c r="G57" s="69"/>
      <c r="H57" s="69"/>
      <c r="I57" s="69" t="s">
        <v>514</v>
      </c>
      <c r="J57" s="69" t="s">
        <v>514</v>
      </c>
      <c r="K57" s="69"/>
      <c r="L57" s="69"/>
      <c r="M57" s="69"/>
      <c r="N57" s="69"/>
      <c r="O57" s="69"/>
      <c r="P57" s="69" t="s">
        <v>514</v>
      </c>
      <c r="Q57" s="69"/>
      <c r="R57" s="69" t="s">
        <v>1017</v>
      </c>
      <c r="S57" s="74" t="s">
        <v>1018</v>
      </c>
      <c r="T57" s="69" t="s">
        <v>174</v>
      </c>
      <c r="U57" s="69" t="s">
        <v>325</v>
      </c>
      <c r="V57" s="69" t="s">
        <v>577</v>
      </c>
      <c r="W57" s="69" t="s">
        <v>867</v>
      </c>
      <c r="X57" s="69"/>
      <c r="Y57" s="69"/>
      <c r="Z57" s="69"/>
      <c r="AA57" s="69"/>
      <c r="AB57" s="69" t="s">
        <v>1013</v>
      </c>
      <c r="AC57" s="69" t="s">
        <v>1014</v>
      </c>
    </row>
  </sheetData>
  <autoFilter ref="A1:AC1" xr:uid="{EBE11349-C256-4379-B24E-E165CE3B5B96}"/>
  <hyperlinks>
    <hyperlink ref="AB9" r:id="rId1" xr:uid="{9BBD5E02-11F2-4B5B-A988-7A939068C406}"/>
    <hyperlink ref="AB10" r:id="rId2" xr:uid="{26570F3C-D483-4794-83C1-83C34D2C1E54}"/>
    <hyperlink ref="AB11" r:id="rId3" xr:uid="{82DAFFDB-9CBB-4C34-8282-C0A8FDD3D5CF}"/>
    <hyperlink ref="AB12" r:id="rId4" xr:uid="{2768AFA6-70C8-4CD1-8056-C9F342526D6A}"/>
    <hyperlink ref="Y51" r:id="rId5" xr:uid="{79C7BFCC-4ED0-4D8D-B2FC-D871D61D7DE7}"/>
    <hyperlink ref="Y50" r:id="rId6" xr:uid="{32C43311-D5FB-4911-82C8-6011B22BDC19}"/>
    <hyperlink ref="Y52" r:id="rId7" xr:uid="{7F87425D-B2BC-4973-8BD8-6F1DE7DD5FB3}"/>
    <hyperlink ref="Y55" r:id="rId8" xr:uid="{322618B1-E576-41A4-81C6-B81B4C61E7AF}"/>
    <hyperlink ref="Y17" r:id="rId9" display="https://grandest.chambre-agriculture.fr/actualites/tout-lagenda/detail-de-levenement/actualites/webinaires-ecophyto/" xr:uid="{241D87E6-265D-4097-9313-5C97F585CB0D}"/>
    <hyperlink ref="AB17" r:id="rId10" xr:uid="{FB973C6F-4B68-4785-B853-C455C56D27E7}"/>
    <hyperlink ref="AB16" r:id="rId11" xr:uid="{795F07BC-C5F0-40FC-89AC-6B31C2587318}"/>
    <hyperlink ref="AB24:AB26" r:id="rId12" display="Johanna.zaffagni@grandest.chambagri.fr" xr:uid="{5697F1D7-9BF7-4732-8F03-C8F68B8489FE}"/>
    <hyperlink ref="AB2" r:id="rId13" xr:uid="{119F6B7A-4AD1-475E-9449-64A1438556FA}"/>
    <hyperlink ref="AB3" r:id="rId14" xr:uid="{8393582A-9533-47F9-8C4E-FA42E0B36055}"/>
    <hyperlink ref="AB32" r:id="rId15" xr:uid="{5F81107B-0373-447B-BC1E-885527C9E724}"/>
    <hyperlink ref="AB21" r:id="rId16" xr:uid="{40EDE174-0430-44C9-AA1C-4F05A8DD92D0}"/>
    <hyperlink ref="AB22" r:id="rId17" xr:uid="{7968D92E-398D-48D0-9573-262FED786F70}"/>
    <hyperlink ref="AB24" r:id="rId18" xr:uid="{DFDE9418-FE9C-4FB1-B2BC-84F0D17A5993}"/>
    <hyperlink ref="AB25" r:id="rId19" xr:uid="{E79D4EE4-F4B6-473C-B506-2258DFA5A7DC}"/>
    <hyperlink ref="AB23" r:id="rId20" xr:uid="{A272276D-D95D-48F0-8757-E5ABC736816C}"/>
    <hyperlink ref="AB40" r:id="rId21" xr:uid="{DFD81079-5BAE-40ED-BFE5-956A4CEF9C27}"/>
    <hyperlink ref="AB36" r:id="rId22" xr:uid="{A29EA4AB-7FDF-4D24-81B1-0C2FAADCD926}"/>
    <hyperlink ref="AB37" r:id="rId23" xr:uid="{F04E5A2D-54E7-4061-8525-7F5A7590B55E}"/>
    <hyperlink ref="AB39" r:id="rId24" xr:uid="{4769DB5A-B95D-43EA-A6D7-9D653BBCC384}"/>
    <hyperlink ref="AB38" r:id="rId25" xr:uid="{7C240EB0-9DA8-4292-A980-7CA02AFCCD78}"/>
    <hyperlink ref="Y42" r:id="rId26" xr:uid="{4A349583-445F-47E1-B10A-49B2CD05AAF5}"/>
    <hyperlink ref="AB4" r:id="rId27" display="pauline.murgue@bfc.chambagri.fr" xr:uid="{91A65EF1-23B4-4A86-B243-37B3D1CBA017}"/>
    <hyperlink ref="AB5" r:id="rId28" xr:uid="{BED22D58-F96E-4C0A-89EB-41E29A253B97}"/>
    <hyperlink ref="AB7" r:id="rId29" xr:uid="{DCFAF469-4C27-4BD2-897A-1E721B5686AA}"/>
    <hyperlink ref="AB8" r:id="rId30" xr:uid="{84AED6C6-B8C4-40AE-B249-CC3344BA9E9B}"/>
    <hyperlink ref="Y44" r:id="rId31" display="https://occitanie.chambre-agriculture.fr/publications/toutes-les-publications/la-publication-en-detail/actualites/les-groupes-30-000-en-occitanie-synthese-des-indicateurs-de-suivi-2019/" xr:uid="{701025CC-FF3C-47B0-B87C-6193CFAC632A}"/>
    <hyperlink ref="Y49" r:id="rId32" display="https://draaf.occitanie.agriculture.gouv.fr/spip.php?page=article&amp;id_article=5568&amp;id_rubrique=56&amp;var_mode=calcul" xr:uid="{7A948D18-33AD-4B37-BBFD-D18E3B7120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F997"/>
  <sheetViews>
    <sheetView tabSelected="1" workbookViewId="0">
      <pane ySplit="1" topLeftCell="A43" activePane="bottomLeft" state="frozen"/>
      <selection pane="bottomLeft" activeCell="D47" sqref="D47"/>
    </sheetView>
  </sheetViews>
  <sheetFormatPr baseColWidth="10" defaultColWidth="12.6640625" defaultRowHeight="15.75" customHeight="1"/>
  <cols>
    <col min="1" max="1" width="13.33203125" customWidth="1"/>
    <col min="2" max="2" width="17.109375" customWidth="1"/>
    <col min="3" max="3" width="17.33203125" customWidth="1"/>
    <col min="4" max="4" width="32" customWidth="1"/>
    <col min="5" max="5" width="27.33203125" customWidth="1"/>
    <col min="6" max="6" width="84.77734375" customWidth="1"/>
    <col min="7" max="7" width="15.77734375" customWidth="1"/>
    <col min="8" max="8" width="17" customWidth="1"/>
    <col min="9" max="9" width="18.21875" customWidth="1"/>
    <col min="10" max="10" width="16.44140625" customWidth="1"/>
    <col min="12" max="12" width="14.21875" customWidth="1"/>
    <col min="13" max="13" width="7.33203125" customWidth="1"/>
    <col min="14" max="14" width="8" customWidth="1"/>
    <col min="15" max="15" width="9.88671875" customWidth="1"/>
    <col min="16" max="16" width="6.77734375" customWidth="1"/>
    <col min="17" max="18" width="7.77734375" customWidth="1"/>
    <col min="19" max="19" width="6.88671875" customWidth="1"/>
    <col min="20" max="20" width="6.5546875" customWidth="1"/>
    <col min="21" max="21" width="7.109375" customWidth="1"/>
    <col min="22" max="22" width="6.33203125" customWidth="1"/>
    <col min="24" max="24" width="23.109375" customWidth="1"/>
    <col min="25" max="25" width="103.21875" customWidth="1"/>
    <col min="31" max="31" width="15.33203125" customWidth="1"/>
    <col min="32" max="32" width="15.6640625" customWidth="1"/>
  </cols>
  <sheetData>
    <row r="1" spans="1:32" ht="100.5" customHeight="1">
      <c r="A1" s="4" t="s">
        <v>0</v>
      </c>
      <c r="B1" s="4" t="s">
        <v>1</v>
      </c>
      <c r="C1" s="4" t="s">
        <v>2</v>
      </c>
      <c r="D1" s="4" t="s">
        <v>3</v>
      </c>
      <c r="E1" s="5" t="s">
        <v>4</v>
      </c>
      <c r="F1" s="4" t="s">
        <v>5</v>
      </c>
      <c r="G1" s="6" t="s">
        <v>6</v>
      </c>
      <c r="H1" s="6" t="s">
        <v>7</v>
      </c>
      <c r="I1" s="7" t="s">
        <v>8</v>
      </c>
      <c r="J1" s="4" t="s">
        <v>9</v>
      </c>
      <c r="K1" s="4" t="s">
        <v>10</v>
      </c>
      <c r="L1" s="4" t="s">
        <v>11</v>
      </c>
      <c r="M1" s="8" t="s">
        <v>12</v>
      </c>
      <c r="N1" s="8" t="s">
        <v>13</v>
      </c>
      <c r="O1" s="8" t="s">
        <v>14</v>
      </c>
      <c r="P1" s="8" t="s">
        <v>15</v>
      </c>
      <c r="Q1" s="8" t="s">
        <v>16</v>
      </c>
      <c r="R1" s="8" t="s">
        <v>17</v>
      </c>
      <c r="S1" s="8" t="s">
        <v>18</v>
      </c>
      <c r="T1" s="8" t="s">
        <v>19</v>
      </c>
      <c r="U1" s="8" t="s">
        <v>20</v>
      </c>
      <c r="V1" s="8" t="s">
        <v>21</v>
      </c>
      <c r="W1" s="4" t="s">
        <v>22</v>
      </c>
      <c r="X1" s="4" t="s">
        <v>23</v>
      </c>
      <c r="Y1" s="4" t="s">
        <v>24</v>
      </c>
      <c r="Z1" s="4" t="s">
        <v>25</v>
      </c>
      <c r="AA1" s="4" t="s">
        <v>26</v>
      </c>
      <c r="AB1" s="4" t="s">
        <v>27</v>
      </c>
      <c r="AC1" s="4" t="s">
        <v>28</v>
      </c>
      <c r="AD1" s="4" t="s">
        <v>29</v>
      </c>
      <c r="AE1" s="4" t="s">
        <v>30</v>
      </c>
      <c r="AF1" s="4" t="s">
        <v>31</v>
      </c>
    </row>
    <row r="2" spans="1:32" ht="51" customHeight="1">
      <c r="A2" s="9">
        <v>2022</v>
      </c>
      <c r="B2" s="10" t="s">
        <v>32</v>
      </c>
      <c r="C2" s="9" t="s">
        <v>33</v>
      </c>
      <c r="D2" s="9" t="s">
        <v>34</v>
      </c>
      <c r="E2" s="11" t="s">
        <v>35</v>
      </c>
      <c r="F2" s="9" t="s">
        <v>36</v>
      </c>
      <c r="G2" s="12" t="s">
        <v>37</v>
      </c>
      <c r="H2" s="12" t="s">
        <v>38</v>
      </c>
      <c r="I2" s="9" t="s">
        <v>39</v>
      </c>
      <c r="J2" s="9" t="s">
        <v>40</v>
      </c>
      <c r="K2" s="9" t="s">
        <v>41</v>
      </c>
      <c r="L2" s="9"/>
      <c r="M2" s="9" t="b">
        <v>0</v>
      </c>
      <c r="N2" s="9" t="b">
        <v>0</v>
      </c>
      <c r="O2" s="9" t="b">
        <v>1</v>
      </c>
      <c r="P2" s="9" t="b">
        <v>1</v>
      </c>
      <c r="Q2" s="9" t="b">
        <v>1</v>
      </c>
      <c r="R2" s="9" t="b">
        <v>1</v>
      </c>
      <c r="S2" s="9" t="b">
        <v>1</v>
      </c>
      <c r="T2" s="3" t="b">
        <v>0</v>
      </c>
      <c r="U2" s="9" t="b">
        <v>1</v>
      </c>
      <c r="V2" s="9" t="b">
        <v>0</v>
      </c>
      <c r="W2" s="9" t="s">
        <v>42</v>
      </c>
      <c r="X2" s="9"/>
      <c r="Y2" s="13" t="s">
        <v>43</v>
      </c>
      <c r="Z2" s="9"/>
      <c r="AA2" s="14" t="s">
        <v>44</v>
      </c>
      <c r="AB2" s="9" t="s">
        <v>45</v>
      </c>
      <c r="AC2" s="9" t="s">
        <v>46</v>
      </c>
      <c r="AD2" s="9" t="s">
        <v>47</v>
      </c>
      <c r="AE2" s="9" t="s">
        <v>48</v>
      </c>
      <c r="AF2" s="9" t="s">
        <v>49</v>
      </c>
    </row>
    <row r="3" spans="1:32" ht="51" customHeight="1">
      <c r="A3" s="9" t="s">
        <v>50</v>
      </c>
      <c r="B3" s="10" t="s">
        <v>32</v>
      </c>
      <c r="C3" s="9" t="s">
        <v>33</v>
      </c>
      <c r="D3" s="15" t="s">
        <v>51</v>
      </c>
      <c r="E3" s="11" t="s">
        <v>52</v>
      </c>
      <c r="F3" s="9" t="s">
        <v>53</v>
      </c>
      <c r="G3" s="12" t="s">
        <v>54</v>
      </c>
      <c r="H3" s="12" t="s">
        <v>37</v>
      </c>
      <c r="I3" s="9" t="s">
        <v>55</v>
      </c>
      <c r="J3" s="9" t="s">
        <v>56</v>
      </c>
      <c r="K3" s="9" t="s">
        <v>56</v>
      </c>
      <c r="L3" s="9"/>
      <c r="M3" s="9" t="b">
        <v>0</v>
      </c>
      <c r="N3" s="9" t="b">
        <v>0</v>
      </c>
      <c r="O3" s="9" t="b">
        <v>1</v>
      </c>
      <c r="P3" s="3" t="b">
        <v>0</v>
      </c>
      <c r="Q3" s="9" t="b">
        <v>1</v>
      </c>
      <c r="R3" s="9" t="b">
        <v>1</v>
      </c>
      <c r="S3" s="9" t="b">
        <v>1</v>
      </c>
      <c r="T3" s="3" t="b">
        <v>0</v>
      </c>
      <c r="U3" s="9" t="b">
        <v>0</v>
      </c>
      <c r="V3" s="9" t="b">
        <v>0</v>
      </c>
      <c r="W3" s="9" t="s">
        <v>57</v>
      </c>
      <c r="X3" s="9" t="s">
        <v>58</v>
      </c>
      <c r="Y3" s="13" t="s">
        <v>59</v>
      </c>
      <c r="Z3" s="9"/>
      <c r="AA3" s="14" t="s">
        <v>60</v>
      </c>
      <c r="AB3" s="9" t="s">
        <v>45</v>
      </c>
      <c r="AC3" s="9" t="s">
        <v>46</v>
      </c>
      <c r="AD3" s="9" t="s">
        <v>61</v>
      </c>
      <c r="AE3" s="9" t="s">
        <v>48</v>
      </c>
      <c r="AF3" s="9" t="s">
        <v>62</v>
      </c>
    </row>
    <row r="4" spans="1:32" ht="51" customHeight="1">
      <c r="A4" s="9">
        <v>2023</v>
      </c>
      <c r="B4" s="10" t="s">
        <v>63</v>
      </c>
      <c r="C4" s="9" t="s">
        <v>33</v>
      </c>
      <c r="D4" s="9" t="s">
        <v>34</v>
      </c>
      <c r="E4" s="11" t="s">
        <v>64</v>
      </c>
      <c r="F4" s="9" t="s">
        <v>65</v>
      </c>
      <c r="G4" s="12" t="s">
        <v>37</v>
      </c>
      <c r="H4" s="12" t="s">
        <v>54</v>
      </c>
      <c r="I4" s="9"/>
      <c r="J4" s="9" t="s">
        <v>66</v>
      </c>
      <c r="K4" s="9" t="s">
        <v>67</v>
      </c>
      <c r="L4" s="9"/>
      <c r="M4" s="9" t="b">
        <v>0</v>
      </c>
      <c r="N4" s="9" t="b">
        <v>1</v>
      </c>
      <c r="O4" s="9" t="b">
        <v>1</v>
      </c>
      <c r="P4" s="9" t="b">
        <v>1</v>
      </c>
      <c r="Q4" s="9" t="b">
        <v>0</v>
      </c>
      <c r="R4" s="9" t="b">
        <v>0</v>
      </c>
      <c r="S4" s="9" t="b">
        <v>1</v>
      </c>
      <c r="T4" s="3" t="b">
        <v>0</v>
      </c>
      <c r="U4" s="9" t="b">
        <v>0</v>
      </c>
      <c r="V4" s="9" t="b">
        <v>0</v>
      </c>
      <c r="W4" s="9" t="s">
        <v>68</v>
      </c>
      <c r="X4" s="9" t="s">
        <v>69</v>
      </c>
      <c r="Y4" s="16"/>
      <c r="Z4" s="9"/>
      <c r="AA4" s="14" t="s">
        <v>70</v>
      </c>
      <c r="AB4" s="9" t="s">
        <v>45</v>
      </c>
      <c r="AC4" s="9" t="s">
        <v>46</v>
      </c>
      <c r="AD4" s="9" t="s">
        <v>71</v>
      </c>
      <c r="AE4" s="9" t="s">
        <v>48</v>
      </c>
      <c r="AF4" s="9"/>
    </row>
    <row r="5" spans="1:32" ht="51" customHeight="1">
      <c r="A5" s="9">
        <v>2023</v>
      </c>
      <c r="B5" s="10" t="s">
        <v>63</v>
      </c>
      <c r="C5" s="9" t="s">
        <v>33</v>
      </c>
      <c r="D5" s="9" t="s">
        <v>34</v>
      </c>
      <c r="E5" s="11" t="s">
        <v>72</v>
      </c>
      <c r="F5" s="9" t="s">
        <v>73</v>
      </c>
      <c r="G5" s="12" t="s">
        <v>38</v>
      </c>
      <c r="H5" s="12" t="s">
        <v>37</v>
      </c>
      <c r="I5" s="9" t="s">
        <v>54</v>
      </c>
      <c r="J5" s="9" t="s">
        <v>74</v>
      </c>
      <c r="K5" s="9" t="s">
        <v>75</v>
      </c>
      <c r="L5" s="9"/>
      <c r="M5" s="9" t="b">
        <v>0</v>
      </c>
      <c r="N5" s="9" t="b">
        <v>0</v>
      </c>
      <c r="O5" s="9" t="b">
        <v>1</v>
      </c>
      <c r="P5" s="3" t="b">
        <v>0</v>
      </c>
      <c r="Q5" s="9" t="b">
        <v>1</v>
      </c>
      <c r="R5" s="9" t="b">
        <v>0</v>
      </c>
      <c r="S5" s="9" t="b">
        <v>1</v>
      </c>
      <c r="T5" s="3" t="b">
        <v>0</v>
      </c>
      <c r="U5" s="9" t="b">
        <v>1</v>
      </c>
      <c r="V5" s="9" t="b">
        <v>0</v>
      </c>
      <c r="W5" s="9" t="s">
        <v>76</v>
      </c>
      <c r="X5" s="9" t="s">
        <v>77</v>
      </c>
      <c r="Y5" s="16"/>
      <c r="Z5" s="9"/>
      <c r="AA5" s="14" t="s">
        <v>44</v>
      </c>
      <c r="AB5" s="9" t="s">
        <v>78</v>
      </c>
      <c r="AC5" s="9" t="s">
        <v>46</v>
      </c>
      <c r="AD5" s="9" t="s">
        <v>79</v>
      </c>
      <c r="AE5" s="9" t="s">
        <v>48</v>
      </c>
      <c r="AF5" s="9"/>
    </row>
    <row r="6" spans="1:32" ht="51" customHeight="1">
      <c r="A6" s="9">
        <v>2023</v>
      </c>
      <c r="B6" s="10" t="s">
        <v>63</v>
      </c>
      <c r="C6" s="9" t="s">
        <v>33</v>
      </c>
      <c r="D6" s="9" t="s">
        <v>34</v>
      </c>
      <c r="E6" s="11" t="s">
        <v>80</v>
      </c>
      <c r="F6" s="47" t="s">
        <v>695</v>
      </c>
      <c r="G6" s="12" t="s">
        <v>38</v>
      </c>
      <c r="H6" s="12" t="s">
        <v>37</v>
      </c>
      <c r="I6" s="9"/>
      <c r="J6" s="9" t="s">
        <v>81</v>
      </c>
      <c r="K6" s="9" t="s">
        <v>82</v>
      </c>
      <c r="L6" s="9"/>
      <c r="M6" s="9" t="b">
        <v>0</v>
      </c>
      <c r="N6" s="9" t="b">
        <v>0</v>
      </c>
      <c r="O6" s="9" t="b">
        <v>1</v>
      </c>
      <c r="P6" s="3" t="b">
        <v>0</v>
      </c>
      <c r="Q6" s="9" t="b">
        <v>1</v>
      </c>
      <c r="R6" s="9" t="b">
        <v>1</v>
      </c>
      <c r="S6" s="9" t="b">
        <v>1</v>
      </c>
      <c r="T6" s="3" t="b">
        <v>0</v>
      </c>
      <c r="U6" s="9" t="b">
        <v>1</v>
      </c>
      <c r="V6" s="9" t="b">
        <v>0</v>
      </c>
      <c r="W6" s="9" t="s">
        <v>42</v>
      </c>
      <c r="X6" s="9"/>
      <c r="Y6" s="16"/>
      <c r="Z6" s="9"/>
      <c r="AA6" s="14" t="s">
        <v>44</v>
      </c>
      <c r="AB6" s="9" t="s">
        <v>83</v>
      </c>
      <c r="AC6" s="9" t="s">
        <v>46</v>
      </c>
      <c r="AD6" s="9" t="s">
        <v>47</v>
      </c>
      <c r="AE6" s="9" t="s">
        <v>48</v>
      </c>
      <c r="AF6" s="9" t="s">
        <v>84</v>
      </c>
    </row>
    <row r="7" spans="1:32" ht="51" customHeight="1">
      <c r="A7" s="9">
        <v>2022</v>
      </c>
      <c r="B7" s="10" t="s">
        <v>32</v>
      </c>
      <c r="C7" s="9" t="s">
        <v>85</v>
      </c>
      <c r="D7" s="9" t="s">
        <v>86</v>
      </c>
      <c r="E7" s="11" t="s">
        <v>87</v>
      </c>
      <c r="F7" s="9" t="s">
        <v>88</v>
      </c>
      <c r="G7" s="12" t="s">
        <v>54</v>
      </c>
      <c r="H7" s="12" t="s">
        <v>37</v>
      </c>
      <c r="I7" s="9" t="s">
        <v>38</v>
      </c>
      <c r="J7" s="9" t="s">
        <v>89</v>
      </c>
      <c r="K7" s="9" t="s">
        <v>89</v>
      </c>
      <c r="L7" s="9"/>
      <c r="M7" s="9" t="b">
        <v>0</v>
      </c>
      <c r="N7" s="9" t="b">
        <v>0</v>
      </c>
      <c r="O7" s="9" t="b">
        <v>0</v>
      </c>
      <c r="P7" s="3" t="b">
        <v>0</v>
      </c>
      <c r="Q7" s="9" t="b">
        <v>0</v>
      </c>
      <c r="R7" s="9" t="b">
        <v>0</v>
      </c>
      <c r="S7" s="9" t="b">
        <v>0</v>
      </c>
      <c r="T7" s="3" t="b">
        <v>0</v>
      </c>
      <c r="U7" s="9" t="b">
        <v>0</v>
      </c>
      <c r="V7" s="9" t="b">
        <v>1</v>
      </c>
      <c r="W7" s="9" t="s">
        <v>90</v>
      </c>
      <c r="X7" s="9"/>
      <c r="Y7" s="13" t="s">
        <v>91</v>
      </c>
      <c r="Z7" s="9"/>
      <c r="AA7" s="14" t="s">
        <v>92</v>
      </c>
      <c r="AB7" s="9" t="s">
        <v>93</v>
      </c>
      <c r="AC7" s="9" t="s">
        <v>46</v>
      </c>
      <c r="AD7" s="9" t="s">
        <v>94</v>
      </c>
      <c r="AE7" s="9" t="s">
        <v>95</v>
      </c>
      <c r="AF7" s="9">
        <v>80</v>
      </c>
    </row>
    <row r="8" spans="1:32" ht="51" customHeight="1">
      <c r="A8" s="9">
        <v>2022</v>
      </c>
      <c r="B8" s="10" t="s">
        <v>32</v>
      </c>
      <c r="C8" s="9" t="s">
        <v>85</v>
      </c>
      <c r="D8" s="9" t="s">
        <v>96</v>
      </c>
      <c r="E8" s="11" t="s">
        <v>97</v>
      </c>
      <c r="F8" s="9" t="s">
        <v>98</v>
      </c>
      <c r="G8" s="12" t="s">
        <v>37</v>
      </c>
      <c r="H8" s="12" t="s">
        <v>54</v>
      </c>
      <c r="I8" s="9" t="s">
        <v>55</v>
      </c>
      <c r="J8" s="9" t="s">
        <v>89</v>
      </c>
      <c r="K8" s="9" t="s">
        <v>89</v>
      </c>
      <c r="L8" s="9"/>
      <c r="M8" s="9" t="b">
        <v>0</v>
      </c>
      <c r="N8" s="9" t="b">
        <v>0</v>
      </c>
      <c r="O8" s="9" t="b">
        <v>0</v>
      </c>
      <c r="P8" s="3" t="b">
        <v>0</v>
      </c>
      <c r="Q8" s="9" t="b">
        <v>1</v>
      </c>
      <c r="R8" s="9" t="b">
        <v>0</v>
      </c>
      <c r="S8" s="9" t="b">
        <v>0</v>
      </c>
      <c r="T8" s="3" t="b">
        <v>0</v>
      </c>
      <c r="U8" s="9" t="b">
        <v>1</v>
      </c>
      <c r="V8" s="9" t="b">
        <v>1</v>
      </c>
      <c r="W8" s="9" t="s">
        <v>99</v>
      </c>
      <c r="X8" s="9" t="s">
        <v>100</v>
      </c>
      <c r="Y8" s="13" t="s">
        <v>101</v>
      </c>
      <c r="Z8" s="9"/>
      <c r="AA8" s="14" t="s">
        <v>102</v>
      </c>
      <c r="AB8" s="9" t="s">
        <v>45</v>
      </c>
      <c r="AC8" s="9" t="s">
        <v>46</v>
      </c>
      <c r="AD8" s="9" t="s">
        <v>103</v>
      </c>
      <c r="AE8" s="9" t="s">
        <v>95</v>
      </c>
      <c r="AF8" s="9" t="s">
        <v>104</v>
      </c>
    </row>
    <row r="9" spans="1:32" ht="51" customHeight="1">
      <c r="A9" s="9" t="s">
        <v>105</v>
      </c>
      <c r="B9" s="10" t="s">
        <v>63</v>
      </c>
      <c r="C9" s="9" t="s">
        <v>85</v>
      </c>
      <c r="D9" s="9" t="s">
        <v>96</v>
      </c>
      <c r="E9" s="11" t="s">
        <v>106</v>
      </c>
      <c r="F9" s="9" t="s">
        <v>107</v>
      </c>
      <c r="G9" s="12" t="s">
        <v>37</v>
      </c>
      <c r="H9" s="12" t="s">
        <v>54</v>
      </c>
      <c r="I9" s="9" t="s">
        <v>55</v>
      </c>
      <c r="J9" s="9" t="s">
        <v>89</v>
      </c>
      <c r="K9" s="9" t="s">
        <v>89</v>
      </c>
      <c r="L9" s="9"/>
      <c r="M9" s="9" t="b">
        <v>1</v>
      </c>
      <c r="N9" s="9" t="b">
        <v>0</v>
      </c>
      <c r="O9" s="9" t="b">
        <v>1</v>
      </c>
      <c r="P9" s="3" t="b">
        <v>0</v>
      </c>
      <c r="Q9" s="9" t="b">
        <v>0</v>
      </c>
      <c r="R9" s="9" t="b">
        <v>0</v>
      </c>
      <c r="S9" s="9" t="b">
        <v>0</v>
      </c>
      <c r="T9" s="3" t="b">
        <v>0</v>
      </c>
      <c r="U9" s="9" t="b">
        <v>1</v>
      </c>
      <c r="V9" s="9" t="b">
        <v>1</v>
      </c>
      <c r="W9" s="9" t="s">
        <v>108</v>
      </c>
      <c r="X9" s="9"/>
      <c r="Y9" s="13" t="s">
        <v>109</v>
      </c>
      <c r="Z9" s="9"/>
      <c r="AA9" s="14" t="s">
        <v>92</v>
      </c>
      <c r="AB9" s="9" t="s">
        <v>45</v>
      </c>
      <c r="AC9" s="9" t="s">
        <v>110</v>
      </c>
      <c r="AD9" s="9" t="s">
        <v>111</v>
      </c>
      <c r="AE9" s="9" t="s">
        <v>95</v>
      </c>
      <c r="AF9" s="9" t="s">
        <v>112</v>
      </c>
    </row>
    <row r="10" spans="1:32" ht="51" customHeight="1">
      <c r="A10" s="9" t="s">
        <v>113</v>
      </c>
      <c r="B10" s="10" t="s">
        <v>63</v>
      </c>
      <c r="C10" s="9" t="s">
        <v>85</v>
      </c>
      <c r="D10" s="9" t="s">
        <v>86</v>
      </c>
      <c r="E10" s="11" t="s">
        <v>114</v>
      </c>
      <c r="F10" s="9" t="s">
        <v>115</v>
      </c>
      <c r="G10" s="12" t="s">
        <v>55</v>
      </c>
      <c r="H10" s="12" t="s">
        <v>37</v>
      </c>
      <c r="I10" s="9" t="s">
        <v>54</v>
      </c>
      <c r="J10" s="9" t="s">
        <v>89</v>
      </c>
      <c r="K10" s="9" t="s">
        <v>89</v>
      </c>
      <c r="L10" s="9"/>
      <c r="M10" s="9" t="b">
        <v>0</v>
      </c>
      <c r="N10" s="9" t="b">
        <v>1</v>
      </c>
      <c r="O10" s="9" t="b">
        <v>1</v>
      </c>
      <c r="P10" s="3" t="b">
        <v>0</v>
      </c>
      <c r="Q10" s="9" t="b">
        <v>0</v>
      </c>
      <c r="R10" s="9" t="b">
        <v>0</v>
      </c>
      <c r="S10" s="9" t="b">
        <v>0</v>
      </c>
      <c r="T10" s="3" t="b">
        <v>0</v>
      </c>
      <c r="U10" s="9" t="b">
        <v>1</v>
      </c>
      <c r="V10" s="9" t="b">
        <v>0</v>
      </c>
      <c r="W10" s="9" t="s">
        <v>116</v>
      </c>
      <c r="X10" s="9" t="s">
        <v>117</v>
      </c>
      <c r="Y10" s="13" t="s">
        <v>118</v>
      </c>
      <c r="Z10" s="9"/>
      <c r="AA10" s="14" t="s">
        <v>92</v>
      </c>
      <c r="AB10" s="9" t="s">
        <v>45</v>
      </c>
      <c r="AC10" s="9" t="s">
        <v>46</v>
      </c>
      <c r="AD10" s="9" t="s">
        <v>119</v>
      </c>
      <c r="AE10" s="9" t="s">
        <v>95</v>
      </c>
      <c r="AF10" s="9" t="s">
        <v>120</v>
      </c>
    </row>
    <row r="11" spans="1:32" ht="51" customHeight="1">
      <c r="A11" s="9" t="s">
        <v>113</v>
      </c>
      <c r="B11" s="10" t="s">
        <v>63</v>
      </c>
      <c r="C11" s="9" t="s">
        <v>85</v>
      </c>
      <c r="D11" s="9" t="s">
        <v>96</v>
      </c>
      <c r="E11" s="11" t="s">
        <v>121</v>
      </c>
      <c r="F11" s="9" t="s">
        <v>122</v>
      </c>
      <c r="G11" s="12" t="s">
        <v>55</v>
      </c>
      <c r="H11" s="12" t="s">
        <v>37</v>
      </c>
      <c r="I11" s="9" t="s">
        <v>54</v>
      </c>
      <c r="J11" s="9" t="s">
        <v>89</v>
      </c>
      <c r="K11" s="9" t="s">
        <v>89</v>
      </c>
      <c r="L11" s="9"/>
      <c r="M11" s="9" t="b">
        <v>0</v>
      </c>
      <c r="N11" s="9" t="b">
        <v>1</v>
      </c>
      <c r="O11" s="9" t="b">
        <v>1</v>
      </c>
      <c r="P11" s="3" t="b">
        <v>0</v>
      </c>
      <c r="Q11" s="9" t="b">
        <v>0</v>
      </c>
      <c r="R11" s="9" t="b">
        <v>0</v>
      </c>
      <c r="S11" s="9" t="b">
        <v>0</v>
      </c>
      <c r="T11" s="3" t="b">
        <v>0</v>
      </c>
      <c r="U11" s="9" t="b">
        <v>1</v>
      </c>
      <c r="V11" s="9" t="b">
        <v>1</v>
      </c>
      <c r="W11" s="9" t="s">
        <v>123</v>
      </c>
      <c r="X11" s="9" t="s">
        <v>124</v>
      </c>
      <c r="Y11" s="13" t="s">
        <v>125</v>
      </c>
      <c r="Z11" s="9"/>
      <c r="AA11" s="14" t="s">
        <v>92</v>
      </c>
      <c r="AB11" s="9" t="s">
        <v>126</v>
      </c>
      <c r="AC11" s="9" t="s">
        <v>46</v>
      </c>
      <c r="AD11" s="9" t="s">
        <v>127</v>
      </c>
      <c r="AE11" s="9" t="s">
        <v>95</v>
      </c>
      <c r="AF11" s="9" t="s">
        <v>128</v>
      </c>
    </row>
    <row r="12" spans="1:32" ht="51" customHeight="1">
      <c r="A12" s="9">
        <v>2022</v>
      </c>
      <c r="B12" s="10" t="s">
        <v>32</v>
      </c>
      <c r="C12" s="9" t="s">
        <v>85</v>
      </c>
      <c r="D12" s="9" t="s">
        <v>96</v>
      </c>
      <c r="E12" s="11" t="s">
        <v>129</v>
      </c>
      <c r="F12" s="9" t="s">
        <v>130</v>
      </c>
      <c r="G12" s="12" t="s">
        <v>55</v>
      </c>
      <c r="H12" s="12" t="s">
        <v>38</v>
      </c>
      <c r="I12" s="9" t="s">
        <v>54</v>
      </c>
      <c r="J12" s="9" t="s">
        <v>89</v>
      </c>
      <c r="K12" s="9" t="s">
        <v>89</v>
      </c>
      <c r="L12" s="9"/>
      <c r="M12" s="9" t="b">
        <v>0</v>
      </c>
      <c r="N12" s="9" t="b">
        <v>1</v>
      </c>
      <c r="O12" s="9" t="b">
        <v>0</v>
      </c>
      <c r="P12" s="3" t="b">
        <v>0</v>
      </c>
      <c r="Q12" s="9" t="b">
        <v>0</v>
      </c>
      <c r="R12" s="9" t="b">
        <v>0</v>
      </c>
      <c r="S12" s="9" t="b">
        <v>0</v>
      </c>
      <c r="T12" s="3" t="b">
        <v>0</v>
      </c>
      <c r="U12" s="9" t="b">
        <v>1</v>
      </c>
      <c r="V12" s="9" t="b">
        <v>0</v>
      </c>
      <c r="W12" s="9" t="s">
        <v>76</v>
      </c>
      <c r="X12" s="9" t="s">
        <v>131</v>
      </c>
      <c r="Y12" s="13" t="s">
        <v>132</v>
      </c>
      <c r="Z12" s="9"/>
      <c r="AA12" s="14" t="s">
        <v>92</v>
      </c>
      <c r="AB12" s="9" t="s">
        <v>133</v>
      </c>
      <c r="AC12" s="9" t="s">
        <v>46</v>
      </c>
      <c r="AD12" s="9" t="s">
        <v>134</v>
      </c>
      <c r="AE12" s="9" t="s">
        <v>95</v>
      </c>
      <c r="AF12" s="9" t="s">
        <v>135</v>
      </c>
    </row>
    <row r="13" spans="1:32" ht="51" customHeight="1">
      <c r="A13" s="9">
        <v>2022</v>
      </c>
      <c r="B13" s="10" t="s">
        <v>32</v>
      </c>
      <c r="C13" s="9" t="s">
        <v>85</v>
      </c>
      <c r="D13" s="9" t="s">
        <v>96</v>
      </c>
      <c r="E13" s="11" t="s">
        <v>136</v>
      </c>
      <c r="F13" s="9" t="s">
        <v>137</v>
      </c>
      <c r="G13" s="12" t="s">
        <v>55</v>
      </c>
      <c r="H13" s="12" t="s">
        <v>38</v>
      </c>
      <c r="I13" s="9" t="s">
        <v>37</v>
      </c>
      <c r="J13" s="9" t="s">
        <v>89</v>
      </c>
      <c r="K13" s="9" t="s">
        <v>89</v>
      </c>
      <c r="L13" s="9"/>
      <c r="M13" s="9" t="b">
        <v>0</v>
      </c>
      <c r="N13" s="9" t="b">
        <v>1</v>
      </c>
      <c r="O13" s="9" t="b">
        <v>1</v>
      </c>
      <c r="P13" s="3" t="b">
        <v>0</v>
      </c>
      <c r="Q13" s="9" t="b">
        <v>0</v>
      </c>
      <c r="R13" s="9" t="b">
        <v>0</v>
      </c>
      <c r="S13" s="9" t="b">
        <v>0</v>
      </c>
      <c r="T13" s="3" t="b">
        <v>0</v>
      </c>
      <c r="U13" s="9" t="b">
        <v>1</v>
      </c>
      <c r="V13" s="9" t="b">
        <v>0</v>
      </c>
      <c r="W13" s="9" t="s">
        <v>76</v>
      </c>
      <c r="X13" s="9"/>
      <c r="Y13" s="13" t="s">
        <v>138</v>
      </c>
      <c r="Z13" s="9"/>
      <c r="AA13" s="14" t="s">
        <v>92</v>
      </c>
      <c r="AB13" s="9" t="s">
        <v>133</v>
      </c>
      <c r="AC13" s="9" t="s">
        <v>46</v>
      </c>
      <c r="AD13" s="9" t="s">
        <v>139</v>
      </c>
      <c r="AE13" s="9" t="s">
        <v>95</v>
      </c>
      <c r="AF13" s="9" t="s">
        <v>140</v>
      </c>
    </row>
    <row r="14" spans="1:32" ht="51" customHeight="1">
      <c r="A14" s="9">
        <v>2022</v>
      </c>
      <c r="B14" s="10" t="s">
        <v>32</v>
      </c>
      <c r="C14" s="9" t="s">
        <v>85</v>
      </c>
      <c r="D14" s="9" t="s">
        <v>96</v>
      </c>
      <c r="E14" s="11" t="s">
        <v>141</v>
      </c>
      <c r="F14" s="9" t="s">
        <v>142</v>
      </c>
      <c r="G14" s="12" t="s">
        <v>54</v>
      </c>
      <c r="H14" s="12" t="s">
        <v>55</v>
      </c>
      <c r="I14" s="9"/>
      <c r="J14" s="9" t="s">
        <v>89</v>
      </c>
      <c r="K14" s="9" t="s">
        <v>89</v>
      </c>
      <c r="L14" s="9"/>
      <c r="M14" s="9" t="b">
        <v>0</v>
      </c>
      <c r="N14" s="9" t="b">
        <v>1</v>
      </c>
      <c r="O14" s="9" t="b">
        <v>1</v>
      </c>
      <c r="P14" s="3" t="b">
        <v>0</v>
      </c>
      <c r="Q14" s="9" t="b">
        <v>0</v>
      </c>
      <c r="R14" s="9" t="b">
        <v>0</v>
      </c>
      <c r="S14" s="9" t="b">
        <v>0</v>
      </c>
      <c r="T14" s="3" t="b">
        <v>0</v>
      </c>
      <c r="U14" s="9" t="b">
        <v>1</v>
      </c>
      <c r="V14" s="9" t="b">
        <v>0</v>
      </c>
      <c r="W14" s="9" t="s">
        <v>108</v>
      </c>
      <c r="X14" s="9" t="s">
        <v>143</v>
      </c>
      <c r="Y14" s="13" t="s">
        <v>144</v>
      </c>
      <c r="Z14" s="9"/>
      <c r="AA14" s="14" t="s">
        <v>92</v>
      </c>
      <c r="AB14" s="9" t="s">
        <v>145</v>
      </c>
      <c r="AC14" s="9" t="s">
        <v>46</v>
      </c>
      <c r="AD14" s="9" t="s">
        <v>146</v>
      </c>
      <c r="AE14" s="9" t="s">
        <v>95</v>
      </c>
      <c r="AF14" s="9">
        <v>50</v>
      </c>
    </row>
    <row r="15" spans="1:32" ht="51" customHeight="1">
      <c r="A15" s="9">
        <v>2022</v>
      </c>
      <c r="B15" s="10" t="s">
        <v>32</v>
      </c>
      <c r="C15" s="9" t="s">
        <v>85</v>
      </c>
      <c r="D15" s="9" t="s">
        <v>96</v>
      </c>
      <c r="E15" s="11" t="s">
        <v>147</v>
      </c>
      <c r="F15" s="9" t="s">
        <v>148</v>
      </c>
      <c r="G15" s="12" t="s">
        <v>38</v>
      </c>
      <c r="H15" s="12" t="s">
        <v>54</v>
      </c>
      <c r="I15" s="9"/>
      <c r="J15" s="9" t="s">
        <v>89</v>
      </c>
      <c r="K15" s="9" t="s">
        <v>89</v>
      </c>
      <c r="L15" s="9"/>
      <c r="M15" s="9" t="b">
        <v>0</v>
      </c>
      <c r="N15" s="9" t="b">
        <v>0</v>
      </c>
      <c r="O15" s="9" t="b">
        <v>0</v>
      </c>
      <c r="P15" s="3" t="b">
        <v>0</v>
      </c>
      <c r="Q15" s="9" t="b">
        <v>1</v>
      </c>
      <c r="R15" s="9" t="b">
        <v>0</v>
      </c>
      <c r="S15" s="9" t="b">
        <v>0</v>
      </c>
      <c r="T15" s="3" t="b">
        <v>0</v>
      </c>
      <c r="U15" s="9" t="b">
        <v>0</v>
      </c>
      <c r="V15" s="9" t="b">
        <v>1</v>
      </c>
      <c r="W15" s="9" t="s">
        <v>108</v>
      </c>
      <c r="X15" s="9" t="s">
        <v>149</v>
      </c>
      <c r="Y15" s="16"/>
      <c r="Z15" s="9"/>
      <c r="AA15" s="14" t="s">
        <v>92</v>
      </c>
      <c r="AB15" s="9" t="s">
        <v>150</v>
      </c>
      <c r="AC15" s="9" t="s">
        <v>46</v>
      </c>
      <c r="AD15" s="9" t="s">
        <v>151</v>
      </c>
      <c r="AE15" s="9" t="s">
        <v>95</v>
      </c>
      <c r="AF15" s="9">
        <v>40</v>
      </c>
    </row>
    <row r="16" spans="1:32" ht="51" customHeight="1">
      <c r="A16" s="9">
        <v>2022</v>
      </c>
      <c r="B16" s="10" t="s">
        <v>32</v>
      </c>
      <c r="C16" s="9" t="s">
        <v>85</v>
      </c>
      <c r="D16" s="9" t="s">
        <v>96</v>
      </c>
      <c r="E16" s="11" t="s">
        <v>152</v>
      </c>
      <c r="F16" s="9" t="s">
        <v>153</v>
      </c>
      <c r="G16" s="12" t="s">
        <v>55</v>
      </c>
      <c r="H16" s="12" t="s">
        <v>38</v>
      </c>
      <c r="I16" s="9" t="s">
        <v>39</v>
      </c>
      <c r="J16" s="9" t="s">
        <v>89</v>
      </c>
      <c r="K16" s="9" t="s">
        <v>89</v>
      </c>
      <c r="L16" s="9"/>
      <c r="M16" s="9" t="b">
        <v>0</v>
      </c>
      <c r="N16" s="9" t="b">
        <v>1</v>
      </c>
      <c r="O16" s="9" t="b">
        <v>1</v>
      </c>
      <c r="P16" s="3" t="b">
        <v>0</v>
      </c>
      <c r="Q16" s="9" t="b">
        <v>1</v>
      </c>
      <c r="R16" s="9" t="b">
        <v>1</v>
      </c>
      <c r="S16" s="9" t="b">
        <v>0</v>
      </c>
      <c r="T16" s="3" t="b">
        <v>0</v>
      </c>
      <c r="U16" s="9" t="b">
        <v>1</v>
      </c>
      <c r="V16" s="3" t="b">
        <v>0</v>
      </c>
      <c r="W16" s="9" t="s">
        <v>57</v>
      </c>
      <c r="X16" s="9" t="s">
        <v>154</v>
      </c>
      <c r="Y16" s="13" t="s">
        <v>155</v>
      </c>
      <c r="Z16" s="9"/>
      <c r="AA16" s="14" t="s">
        <v>156</v>
      </c>
      <c r="AB16" s="9" t="s">
        <v>157</v>
      </c>
      <c r="AC16" s="9" t="s">
        <v>110</v>
      </c>
      <c r="AD16" s="9" t="s">
        <v>158</v>
      </c>
      <c r="AE16" s="9" t="s">
        <v>95</v>
      </c>
      <c r="AF16" s="9" t="s">
        <v>159</v>
      </c>
    </row>
    <row r="17" spans="1:32" ht="51" customHeight="1">
      <c r="A17" s="9">
        <v>2022</v>
      </c>
      <c r="B17" s="10" t="s">
        <v>32</v>
      </c>
      <c r="C17" s="9" t="s">
        <v>160</v>
      </c>
      <c r="D17" s="9" t="s">
        <v>96</v>
      </c>
      <c r="E17" s="11" t="s">
        <v>161</v>
      </c>
      <c r="F17" s="9" t="s">
        <v>162</v>
      </c>
      <c r="G17" s="12" t="s">
        <v>37</v>
      </c>
      <c r="H17" s="12" t="s">
        <v>39</v>
      </c>
      <c r="I17" s="9" t="s">
        <v>55</v>
      </c>
      <c r="J17" s="9" t="s">
        <v>163</v>
      </c>
      <c r="K17" s="9" t="s">
        <v>163</v>
      </c>
      <c r="L17" s="9" t="s">
        <v>164</v>
      </c>
      <c r="M17" s="9" t="b">
        <v>0</v>
      </c>
      <c r="N17" s="9" t="b">
        <v>1</v>
      </c>
      <c r="O17" s="9" t="b">
        <v>1</v>
      </c>
      <c r="P17" s="3" t="b">
        <v>0</v>
      </c>
      <c r="Q17" s="9" t="b">
        <v>1</v>
      </c>
      <c r="R17" s="3" t="b">
        <v>0</v>
      </c>
      <c r="S17" s="9" t="b">
        <v>1</v>
      </c>
      <c r="T17" s="3" t="b">
        <v>0</v>
      </c>
      <c r="U17" s="9" t="b">
        <v>1</v>
      </c>
      <c r="V17" s="3" t="b">
        <v>0</v>
      </c>
      <c r="W17" s="9" t="s">
        <v>42</v>
      </c>
      <c r="X17" s="9" t="s">
        <v>165</v>
      </c>
      <c r="Y17" s="16" t="s">
        <v>166</v>
      </c>
      <c r="Z17" s="9"/>
      <c r="AA17" s="14"/>
      <c r="AB17" s="9"/>
      <c r="AC17" s="9"/>
      <c r="AD17" s="9" t="s">
        <v>167</v>
      </c>
      <c r="AE17" s="9" t="s">
        <v>168</v>
      </c>
      <c r="AF17" s="9">
        <v>39</v>
      </c>
    </row>
    <row r="18" spans="1:32" ht="51" customHeight="1">
      <c r="A18" s="9">
        <v>2022</v>
      </c>
      <c r="B18" s="10" t="s">
        <v>32</v>
      </c>
      <c r="C18" s="9" t="s">
        <v>160</v>
      </c>
      <c r="D18" s="9" t="s">
        <v>96</v>
      </c>
      <c r="E18" s="11" t="s">
        <v>169</v>
      </c>
      <c r="F18" s="9" t="s">
        <v>170</v>
      </c>
      <c r="G18" s="12" t="s">
        <v>37</v>
      </c>
      <c r="H18" s="12" t="s">
        <v>55</v>
      </c>
      <c r="I18" s="9" t="s">
        <v>39</v>
      </c>
      <c r="J18" s="9" t="s">
        <v>163</v>
      </c>
      <c r="K18" s="9" t="s">
        <v>163</v>
      </c>
      <c r="L18" s="9" t="s">
        <v>164</v>
      </c>
      <c r="M18" s="9" t="b">
        <v>0</v>
      </c>
      <c r="N18" s="9" t="b">
        <v>0</v>
      </c>
      <c r="O18" s="9" t="b">
        <v>1</v>
      </c>
      <c r="P18" s="3" t="b">
        <v>0</v>
      </c>
      <c r="Q18" s="9" t="b">
        <v>1</v>
      </c>
      <c r="R18" s="3" t="b">
        <v>0</v>
      </c>
      <c r="S18" s="9" t="b">
        <v>1</v>
      </c>
      <c r="T18" s="3" t="b">
        <v>0</v>
      </c>
      <c r="U18" s="9" t="b">
        <v>1</v>
      </c>
      <c r="V18" s="3" t="b">
        <v>0</v>
      </c>
      <c r="W18" s="9" t="s">
        <v>171</v>
      </c>
      <c r="X18" s="9" t="s">
        <v>172</v>
      </c>
      <c r="Y18" s="13" t="s">
        <v>173</v>
      </c>
      <c r="Z18" s="9" t="s">
        <v>174</v>
      </c>
      <c r="AA18" s="14" t="s">
        <v>175</v>
      </c>
      <c r="AB18" s="9"/>
      <c r="AC18" s="9" t="s">
        <v>46</v>
      </c>
      <c r="AD18" s="9" t="s">
        <v>176</v>
      </c>
      <c r="AE18" s="9" t="s">
        <v>177</v>
      </c>
      <c r="AF18" s="9">
        <v>21</v>
      </c>
    </row>
    <row r="19" spans="1:32" ht="51" customHeight="1">
      <c r="A19" s="9">
        <v>2022</v>
      </c>
      <c r="B19" s="10" t="s">
        <v>32</v>
      </c>
      <c r="C19" s="9" t="s">
        <v>160</v>
      </c>
      <c r="D19" s="9" t="s">
        <v>96</v>
      </c>
      <c r="E19" s="11" t="s">
        <v>178</v>
      </c>
      <c r="F19" s="9" t="s">
        <v>179</v>
      </c>
      <c r="G19" s="12" t="s">
        <v>37</v>
      </c>
      <c r="H19" s="12" t="s">
        <v>55</v>
      </c>
      <c r="I19" s="9" t="s">
        <v>39</v>
      </c>
      <c r="J19" s="9" t="s">
        <v>163</v>
      </c>
      <c r="K19" s="9" t="s">
        <v>163</v>
      </c>
      <c r="L19" s="9" t="s">
        <v>164</v>
      </c>
      <c r="M19" s="9" t="b">
        <v>0</v>
      </c>
      <c r="N19" s="9" t="b">
        <v>1</v>
      </c>
      <c r="O19" s="9" t="b">
        <v>1</v>
      </c>
      <c r="P19" s="3" t="b">
        <v>0</v>
      </c>
      <c r="Q19" s="3" t="b">
        <v>0</v>
      </c>
      <c r="R19" s="3" t="b">
        <v>0</v>
      </c>
      <c r="S19" s="9" t="b">
        <v>1</v>
      </c>
      <c r="T19" s="3" t="b">
        <v>0</v>
      </c>
      <c r="U19" s="9" t="b">
        <v>1</v>
      </c>
      <c r="V19" s="3" t="b">
        <v>0</v>
      </c>
      <c r="W19" s="9" t="s">
        <v>76</v>
      </c>
      <c r="X19" s="9" t="s">
        <v>180</v>
      </c>
      <c r="Y19" s="13" t="s">
        <v>181</v>
      </c>
      <c r="Z19" s="9" t="s">
        <v>174</v>
      </c>
      <c r="AA19" s="14" t="s">
        <v>182</v>
      </c>
      <c r="AB19" s="9"/>
      <c r="AC19" s="9" t="s">
        <v>110</v>
      </c>
      <c r="AD19" s="9" t="s">
        <v>183</v>
      </c>
      <c r="AE19" s="9" t="s">
        <v>168</v>
      </c>
      <c r="AF19" s="9">
        <v>1</v>
      </c>
    </row>
    <row r="20" spans="1:32" ht="51" customHeight="1">
      <c r="A20" s="9">
        <v>2022</v>
      </c>
      <c r="B20" s="10" t="s">
        <v>32</v>
      </c>
      <c r="C20" s="9" t="s">
        <v>160</v>
      </c>
      <c r="D20" s="9" t="s">
        <v>96</v>
      </c>
      <c r="E20" s="11" t="s">
        <v>184</v>
      </c>
      <c r="F20" s="9" t="s">
        <v>185</v>
      </c>
      <c r="G20" s="12" t="s">
        <v>37</v>
      </c>
      <c r="H20" s="12" t="s">
        <v>39</v>
      </c>
      <c r="I20" s="9" t="s">
        <v>55</v>
      </c>
      <c r="J20" s="9" t="s">
        <v>163</v>
      </c>
      <c r="K20" s="9" t="s">
        <v>163</v>
      </c>
      <c r="L20" s="9" t="s">
        <v>164</v>
      </c>
      <c r="M20" s="9" t="b">
        <v>0</v>
      </c>
      <c r="N20" s="9" t="b">
        <v>1</v>
      </c>
      <c r="O20" s="9" t="b">
        <v>1</v>
      </c>
      <c r="P20" s="3" t="b">
        <v>0</v>
      </c>
      <c r="Q20" s="9" t="b">
        <v>1</v>
      </c>
      <c r="R20" s="3" t="b">
        <v>0</v>
      </c>
      <c r="S20" s="9" t="b">
        <v>1</v>
      </c>
      <c r="T20" s="3" t="b">
        <v>0</v>
      </c>
      <c r="U20" s="9" t="b">
        <v>1</v>
      </c>
      <c r="V20" s="3" t="b">
        <v>0</v>
      </c>
      <c r="W20" s="9" t="s">
        <v>42</v>
      </c>
      <c r="X20" s="9"/>
      <c r="Y20" s="16"/>
      <c r="Z20" s="9" t="s">
        <v>174</v>
      </c>
      <c r="AA20" s="14" t="s">
        <v>186</v>
      </c>
      <c r="AB20" s="9" t="s">
        <v>187</v>
      </c>
      <c r="AC20" s="9" t="s">
        <v>46</v>
      </c>
      <c r="AD20" s="9" t="s">
        <v>188</v>
      </c>
      <c r="AE20" s="9" t="s">
        <v>168</v>
      </c>
      <c r="AF20" s="9">
        <v>45</v>
      </c>
    </row>
    <row r="21" spans="1:32" ht="51" customHeight="1">
      <c r="A21" s="9">
        <v>2023</v>
      </c>
      <c r="B21" s="10" t="s">
        <v>63</v>
      </c>
      <c r="C21" s="9" t="s">
        <v>160</v>
      </c>
      <c r="D21" s="9" t="s">
        <v>96</v>
      </c>
      <c r="E21" s="11" t="s">
        <v>189</v>
      </c>
      <c r="F21" s="9" t="s">
        <v>190</v>
      </c>
      <c r="G21" s="12" t="s">
        <v>37</v>
      </c>
      <c r="H21" s="12" t="s">
        <v>55</v>
      </c>
      <c r="I21" s="9"/>
      <c r="J21" s="9" t="s">
        <v>163</v>
      </c>
      <c r="K21" s="9" t="s">
        <v>163</v>
      </c>
      <c r="L21" s="9" t="s">
        <v>164</v>
      </c>
      <c r="M21" s="9" t="b">
        <v>0</v>
      </c>
      <c r="N21" s="9" t="b">
        <v>0</v>
      </c>
      <c r="O21" s="9" t="b">
        <v>1</v>
      </c>
      <c r="P21" s="9" t="b">
        <v>0</v>
      </c>
      <c r="Q21" s="9" t="b">
        <v>0</v>
      </c>
      <c r="R21" s="3" t="b">
        <v>0</v>
      </c>
      <c r="S21" s="9" t="b">
        <v>1</v>
      </c>
      <c r="T21" s="3" t="b">
        <v>0</v>
      </c>
      <c r="U21" s="9" t="b">
        <v>0</v>
      </c>
      <c r="V21" s="3" t="b">
        <v>0</v>
      </c>
      <c r="W21" s="9" t="s">
        <v>171</v>
      </c>
      <c r="X21" s="9"/>
      <c r="Y21" s="16"/>
      <c r="Z21" s="9" t="s">
        <v>174</v>
      </c>
      <c r="AA21" s="14" t="s">
        <v>191</v>
      </c>
      <c r="AB21" s="9"/>
      <c r="AC21" s="9" t="s">
        <v>46</v>
      </c>
      <c r="AD21" s="9" t="s">
        <v>192</v>
      </c>
      <c r="AE21" s="16" t="s">
        <v>168</v>
      </c>
      <c r="AF21" s="9"/>
    </row>
    <row r="22" spans="1:32" ht="51" customHeight="1">
      <c r="A22" s="9">
        <v>2023</v>
      </c>
      <c r="B22" s="10" t="s">
        <v>32</v>
      </c>
      <c r="C22" s="9" t="s">
        <v>160</v>
      </c>
      <c r="D22" s="9" t="s">
        <v>96</v>
      </c>
      <c r="E22" s="11" t="s">
        <v>193</v>
      </c>
      <c r="F22" s="9" t="s">
        <v>194</v>
      </c>
      <c r="G22" s="12" t="s">
        <v>37</v>
      </c>
      <c r="H22" s="12" t="s">
        <v>54</v>
      </c>
      <c r="I22" s="9" t="s">
        <v>55</v>
      </c>
      <c r="J22" s="9" t="s">
        <v>163</v>
      </c>
      <c r="K22" s="9" t="s">
        <v>163</v>
      </c>
      <c r="L22" s="9">
        <v>1</v>
      </c>
      <c r="M22" s="9" t="b">
        <v>0</v>
      </c>
      <c r="N22" s="9" t="b">
        <v>1</v>
      </c>
      <c r="O22" s="9" t="b">
        <v>1</v>
      </c>
      <c r="P22" s="9" t="b">
        <v>0</v>
      </c>
      <c r="Q22" s="9" t="b">
        <v>0</v>
      </c>
      <c r="R22" s="3" t="b">
        <v>0</v>
      </c>
      <c r="S22" s="9" t="b">
        <v>1</v>
      </c>
      <c r="T22" s="3" t="b">
        <v>0</v>
      </c>
      <c r="U22" s="9" t="b">
        <v>0</v>
      </c>
      <c r="V22" s="3" t="b">
        <v>0</v>
      </c>
      <c r="W22" s="9" t="s">
        <v>195</v>
      </c>
      <c r="X22" s="9"/>
      <c r="Y22" s="16"/>
      <c r="Z22" s="9" t="s">
        <v>174</v>
      </c>
      <c r="AA22" s="14" t="s">
        <v>196</v>
      </c>
      <c r="AB22" s="9" t="s">
        <v>197</v>
      </c>
      <c r="AC22" s="9" t="s">
        <v>46</v>
      </c>
      <c r="AD22" s="9" t="s">
        <v>198</v>
      </c>
      <c r="AE22" s="16" t="s">
        <v>168</v>
      </c>
      <c r="AF22" s="9">
        <v>14</v>
      </c>
    </row>
    <row r="23" spans="1:32" ht="51" customHeight="1">
      <c r="A23" s="9">
        <v>2023</v>
      </c>
      <c r="B23" s="10" t="s">
        <v>32</v>
      </c>
      <c r="C23" s="9" t="s">
        <v>160</v>
      </c>
      <c r="D23" s="9" t="s">
        <v>96</v>
      </c>
      <c r="E23" s="11" t="s">
        <v>199</v>
      </c>
      <c r="F23" s="9" t="s">
        <v>200</v>
      </c>
      <c r="G23" s="12" t="s">
        <v>37</v>
      </c>
      <c r="H23" s="12" t="s">
        <v>39</v>
      </c>
      <c r="I23" s="9" t="s">
        <v>55</v>
      </c>
      <c r="J23" s="9" t="s">
        <v>163</v>
      </c>
      <c r="K23" s="9" t="s">
        <v>163</v>
      </c>
      <c r="L23" s="9" t="s">
        <v>164</v>
      </c>
      <c r="M23" s="9" t="b">
        <v>0</v>
      </c>
      <c r="N23" s="9" t="b">
        <v>1</v>
      </c>
      <c r="O23" s="9" t="b">
        <v>1</v>
      </c>
      <c r="P23" s="9" t="b">
        <v>0</v>
      </c>
      <c r="Q23" s="9" t="b">
        <v>0</v>
      </c>
      <c r="R23" s="3" t="b">
        <v>0</v>
      </c>
      <c r="S23" s="9" t="b">
        <v>1</v>
      </c>
      <c r="T23" s="3" t="b">
        <v>0</v>
      </c>
      <c r="U23" s="9" t="b">
        <v>1</v>
      </c>
      <c r="V23" s="3" t="b">
        <v>0</v>
      </c>
      <c r="W23" s="9" t="s">
        <v>42</v>
      </c>
      <c r="X23" s="9" t="s">
        <v>201</v>
      </c>
      <c r="Y23" s="16"/>
      <c r="Z23" s="9" t="s">
        <v>174</v>
      </c>
      <c r="AA23" s="14" t="s">
        <v>196</v>
      </c>
      <c r="AB23" s="9" t="s">
        <v>197</v>
      </c>
      <c r="AC23" s="9" t="s">
        <v>46</v>
      </c>
      <c r="AD23" s="9" t="s">
        <v>202</v>
      </c>
      <c r="AE23" s="16" t="s">
        <v>203</v>
      </c>
      <c r="AF23" s="9">
        <v>19</v>
      </c>
    </row>
    <row r="24" spans="1:32" ht="51" customHeight="1">
      <c r="A24" s="9">
        <v>2023</v>
      </c>
      <c r="B24" s="10" t="s">
        <v>63</v>
      </c>
      <c r="C24" s="9" t="s">
        <v>160</v>
      </c>
      <c r="D24" s="9" t="s">
        <v>96</v>
      </c>
      <c r="E24" s="11" t="s">
        <v>204</v>
      </c>
      <c r="F24" s="9" t="s">
        <v>205</v>
      </c>
      <c r="G24" s="12" t="s">
        <v>37</v>
      </c>
      <c r="H24" s="12" t="s">
        <v>39</v>
      </c>
      <c r="I24" s="9" t="s">
        <v>55</v>
      </c>
      <c r="J24" s="9" t="s">
        <v>163</v>
      </c>
      <c r="K24" s="9" t="s">
        <v>163</v>
      </c>
      <c r="L24" s="9" t="s">
        <v>164</v>
      </c>
      <c r="M24" s="9" t="b">
        <v>0</v>
      </c>
      <c r="N24" s="9" t="b">
        <v>0</v>
      </c>
      <c r="O24" s="9" t="b">
        <v>0</v>
      </c>
      <c r="P24" s="9" t="b">
        <v>0</v>
      </c>
      <c r="Q24" s="9" t="b">
        <v>0</v>
      </c>
      <c r="R24" s="3" t="b">
        <v>0</v>
      </c>
      <c r="S24" s="9" t="b">
        <v>1</v>
      </c>
      <c r="T24" s="3" t="b">
        <v>0</v>
      </c>
      <c r="U24" s="9" t="b">
        <v>0</v>
      </c>
      <c r="V24" s="3" t="b">
        <v>0</v>
      </c>
      <c r="W24" s="9" t="s">
        <v>42</v>
      </c>
      <c r="X24" s="9" t="s">
        <v>206</v>
      </c>
      <c r="Y24" s="13" t="s">
        <v>207</v>
      </c>
      <c r="Z24" s="9" t="s">
        <v>174</v>
      </c>
      <c r="AA24" s="14" t="s">
        <v>196</v>
      </c>
      <c r="AB24" s="9" t="s">
        <v>187</v>
      </c>
      <c r="AC24" s="9" t="s">
        <v>46</v>
      </c>
      <c r="AD24" s="9" t="s">
        <v>208</v>
      </c>
      <c r="AE24" s="16" t="s">
        <v>168</v>
      </c>
      <c r="AF24" s="9">
        <v>47</v>
      </c>
    </row>
    <row r="25" spans="1:32" ht="51" customHeight="1">
      <c r="A25" s="9">
        <v>2023</v>
      </c>
      <c r="B25" s="10" t="s">
        <v>63</v>
      </c>
      <c r="C25" s="9" t="s">
        <v>160</v>
      </c>
      <c r="D25" s="9" t="s">
        <v>96</v>
      </c>
      <c r="E25" s="11" t="s">
        <v>209</v>
      </c>
      <c r="F25" s="9" t="s">
        <v>210</v>
      </c>
      <c r="G25" s="12" t="s">
        <v>37</v>
      </c>
      <c r="H25" s="12" t="s">
        <v>38</v>
      </c>
      <c r="I25" s="9" t="s">
        <v>55</v>
      </c>
      <c r="J25" s="9" t="s">
        <v>163</v>
      </c>
      <c r="K25" s="9" t="s">
        <v>163</v>
      </c>
      <c r="L25" s="9" t="s">
        <v>164</v>
      </c>
      <c r="M25" s="9" t="b">
        <v>0</v>
      </c>
      <c r="N25" s="9" t="b">
        <v>0</v>
      </c>
      <c r="O25" s="9" t="b">
        <v>1</v>
      </c>
      <c r="P25" s="9" t="b">
        <v>0</v>
      </c>
      <c r="Q25" s="9" t="b">
        <v>0</v>
      </c>
      <c r="R25" s="3" t="b">
        <v>0</v>
      </c>
      <c r="S25" s="9" t="b">
        <v>1</v>
      </c>
      <c r="T25" s="3" t="b">
        <v>0</v>
      </c>
      <c r="U25" s="9" t="b">
        <v>1</v>
      </c>
      <c r="V25" s="3" t="b">
        <v>0</v>
      </c>
      <c r="W25" s="9" t="s">
        <v>42</v>
      </c>
      <c r="X25" s="9" t="s">
        <v>211</v>
      </c>
      <c r="Y25" s="16" t="s">
        <v>212</v>
      </c>
      <c r="Z25" s="9" t="s">
        <v>174</v>
      </c>
      <c r="AA25" s="14" t="s">
        <v>191</v>
      </c>
      <c r="AB25" s="9"/>
      <c r="AC25" s="9" t="s">
        <v>46</v>
      </c>
      <c r="AD25" s="9" t="s">
        <v>213</v>
      </c>
      <c r="AE25" s="16" t="s">
        <v>168</v>
      </c>
      <c r="AF25" s="9">
        <v>15</v>
      </c>
    </row>
    <row r="26" spans="1:32" ht="51" customHeight="1">
      <c r="A26" s="9">
        <v>2023</v>
      </c>
      <c r="B26" s="10" t="s">
        <v>32</v>
      </c>
      <c r="C26" s="9" t="s">
        <v>160</v>
      </c>
      <c r="D26" s="9" t="s">
        <v>96</v>
      </c>
      <c r="E26" s="11" t="s">
        <v>169</v>
      </c>
      <c r="F26" s="9" t="s">
        <v>214</v>
      </c>
      <c r="G26" s="12" t="s">
        <v>37</v>
      </c>
      <c r="H26" s="12" t="s">
        <v>55</v>
      </c>
      <c r="I26" s="9"/>
      <c r="J26" s="9" t="s">
        <v>163</v>
      </c>
      <c r="K26" s="9" t="s">
        <v>163</v>
      </c>
      <c r="L26" s="9" t="s">
        <v>164</v>
      </c>
      <c r="M26" s="9" t="b">
        <v>0</v>
      </c>
      <c r="N26" s="9" t="b">
        <v>0</v>
      </c>
      <c r="O26" s="9" t="b">
        <v>1</v>
      </c>
      <c r="P26" s="9" t="b">
        <v>0</v>
      </c>
      <c r="Q26" s="9" t="b">
        <v>0</v>
      </c>
      <c r="R26" s="3" t="b">
        <v>0</v>
      </c>
      <c r="S26" s="9" t="b">
        <v>0</v>
      </c>
      <c r="T26" s="3" t="b">
        <v>0</v>
      </c>
      <c r="U26" s="9" t="b">
        <v>1</v>
      </c>
      <c r="V26" s="3" t="b">
        <v>0</v>
      </c>
      <c r="W26" s="9" t="s">
        <v>171</v>
      </c>
      <c r="X26" s="9"/>
      <c r="Y26" s="16"/>
      <c r="Z26" s="9" t="s">
        <v>174</v>
      </c>
      <c r="AA26" s="14" t="s">
        <v>215</v>
      </c>
      <c r="AB26" s="9" t="s">
        <v>216</v>
      </c>
      <c r="AC26" s="9" t="s">
        <v>46</v>
      </c>
      <c r="AD26" s="9" t="s">
        <v>217</v>
      </c>
      <c r="AE26" s="13" t="s">
        <v>218</v>
      </c>
      <c r="AF26" s="9">
        <v>16</v>
      </c>
    </row>
    <row r="27" spans="1:32" ht="51" customHeight="1">
      <c r="A27" s="9">
        <v>2022</v>
      </c>
      <c r="B27" s="10" t="s">
        <v>32</v>
      </c>
      <c r="C27" s="9" t="s">
        <v>160</v>
      </c>
      <c r="D27" s="9" t="s">
        <v>96</v>
      </c>
      <c r="E27" s="11" t="s">
        <v>219</v>
      </c>
      <c r="F27" s="9" t="s">
        <v>220</v>
      </c>
      <c r="G27" s="12" t="s">
        <v>37</v>
      </c>
      <c r="H27" s="12" t="s">
        <v>39</v>
      </c>
      <c r="I27" s="9" t="s">
        <v>55</v>
      </c>
      <c r="J27" s="9" t="s">
        <v>163</v>
      </c>
      <c r="K27" s="9" t="s">
        <v>163</v>
      </c>
      <c r="L27" s="9" t="s">
        <v>164</v>
      </c>
      <c r="M27" s="9" t="b">
        <v>0</v>
      </c>
      <c r="N27" s="9" t="b">
        <v>0</v>
      </c>
      <c r="O27" s="9" t="b">
        <v>1</v>
      </c>
      <c r="P27" s="9" t="b">
        <v>0</v>
      </c>
      <c r="Q27" s="9" t="b">
        <v>0</v>
      </c>
      <c r="R27" s="3" t="b">
        <v>0</v>
      </c>
      <c r="S27" s="9" t="b">
        <v>1</v>
      </c>
      <c r="T27" s="3" t="b">
        <v>0</v>
      </c>
      <c r="U27" s="9" t="b">
        <v>1</v>
      </c>
      <c r="V27" s="3" t="b">
        <v>0</v>
      </c>
      <c r="W27" s="9" t="s">
        <v>42</v>
      </c>
      <c r="X27" s="9"/>
      <c r="Y27" s="16"/>
      <c r="Z27" s="9" t="s">
        <v>174</v>
      </c>
      <c r="AA27" s="14" t="s">
        <v>175</v>
      </c>
      <c r="AB27" s="9" t="s">
        <v>197</v>
      </c>
      <c r="AC27" s="9" t="s">
        <v>46</v>
      </c>
      <c r="AD27" s="9" t="s">
        <v>221</v>
      </c>
      <c r="AE27" s="9" t="s">
        <v>168</v>
      </c>
      <c r="AF27" s="9">
        <v>11</v>
      </c>
    </row>
    <row r="28" spans="1:32" ht="51" customHeight="1">
      <c r="A28" s="9">
        <v>2022</v>
      </c>
      <c r="B28" s="10" t="s">
        <v>32</v>
      </c>
      <c r="C28" s="9" t="s">
        <v>160</v>
      </c>
      <c r="D28" s="9" t="s">
        <v>96</v>
      </c>
      <c r="E28" s="11" t="s">
        <v>222</v>
      </c>
      <c r="F28" s="9" t="s">
        <v>223</v>
      </c>
      <c r="G28" s="12" t="s">
        <v>37</v>
      </c>
      <c r="H28" s="12" t="s">
        <v>55</v>
      </c>
      <c r="I28" s="9"/>
      <c r="J28" s="9" t="s">
        <v>163</v>
      </c>
      <c r="K28" s="9" t="s">
        <v>163</v>
      </c>
      <c r="L28" s="9">
        <v>1</v>
      </c>
      <c r="M28" s="9" t="b">
        <v>0</v>
      </c>
      <c r="N28" s="9" t="b">
        <v>1</v>
      </c>
      <c r="O28" s="9" t="b">
        <v>0</v>
      </c>
      <c r="P28" s="9" t="b">
        <v>0</v>
      </c>
      <c r="Q28" s="9" t="b">
        <v>0</v>
      </c>
      <c r="R28" s="3" t="b">
        <v>0</v>
      </c>
      <c r="S28" s="9" t="b">
        <v>1</v>
      </c>
      <c r="T28" s="3" t="b">
        <v>0</v>
      </c>
      <c r="U28" s="9" t="b">
        <v>0</v>
      </c>
      <c r="V28" s="3" t="b">
        <v>0</v>
      </c>
      <c r="W28" s="9"/>
      <c r="X28" s="9"/>
      <c r="Y28" s="16"/>
      <c r="Z28" s="9" t="s">
        <v>174</v>
      </c>
      <c r="AA28" s="14" t="s">
        <v>191</v>
      </c>
      <c r="AB28" s="9" t="s">
        <v>216</v>
      </c>
      <c r="AC28" s="9" t="s">
        <v>46</v>
      </c>
      <c r="AD28" s="9" t="s">
        <v>224</v>
      </c>
      <c r="AE28" s="9" t="s">
        <v>203</v>
      </c>
      <c r="AF28" s="9">
        <v>11</v>
      </c>
    </row>
    <row r="29" spans="1:32" ht="51" customHeight="1">
      <c r="A29" s="9">
        <v>2022</v>
      </c>
      <c r="B29" s="10" t="s">
        <v>32</v>
      </c>
      <c r="C29" s="9" t="s">
        <v>160</v>
      </c>
      <c r="D29" s="9" t="s">
        <v>96</v>
      </c>
      <c r="E29" s="11" t="s">
        <v>225</v>
      </c>
      <c r="F29" s="9" t="s">
        <v>226</v>
      </c>
      <c r="G29" s="12" t="s">
        <v>37</v>
      </c>
      <c r="H29" s="12" t="s">
        <v>39</v>
      </c>
      <c r="I29" s="9" t="s">
        <v>55</v>
      </c>
      <c r="J29" s="9" t="s">
        <v>163</v>
      </c>
      <c r="K29" s="9" t="s">
        <v>163</v>
      </c>
      <c r="L29" s="9" t="s">
        <v>164</v>
      </c>
      <c r="M29" s="9" t="b">
        <v>0</v>
      </c>
      <c r="N29" s="9" t="b">
        <v>1</v>
      </c>
      <c r="O29" s="9" t="b">
        <v>0</v>
      </c>
      <c r="P29" s="9" t="b">
        <v>1</v>
      </c>
      <c r="Q29" s="9" t="b">
        <v>0</v>
      </c>
      <c r="R29" s="3" t="b">
        <v>0</v>
      </c>
      <c r="S29" s="9" t="b">
        <v>1</v>
      </c>
      <c r="T29" s="3" t="b">
        <v>0</v>
      </c>
      <c r="U29" s="9" t="b">
        <v>1</v>
      </c>
      <c r="V29" s="3" t="b">
        <v>0</v>
      </c>
      <c r="W29" s="9" t="s">
        <v>90</v>
      </c>
      <c r="X29" s="9"/>
      <c r="Y29" s="16"/>
      <c r="Z29" s="9" t="s">
        <v>174</v>
      </c>
      <c r="AA29" s="14" t="s">
        <v>196</v>
      </c>
      <c r="AB29" s="9" t="s">
        <v>227</v>
      </c>
      <c r="AC29" s="9" t="s">
        <v>110</v>
      </c>
      <c r="AD29" s="9" t="s">
        <v>228</v>
      </c>
      <c r="AE29" s="9" t="s">
        <v>203</v>
      </c>
      <c r="AF29" s="9">
        <v>98</v>
      </c>
    </row>
    <row r="30" spans="1:32" ht="51" customHeight="1">
      <c r="A30" s="9">
        <v>2022</v>
      </c>
      <c r="B30" s="10" t="s">
        <v>32</v>
      </c>
      <c r="C30" s="9" t="s">
        <v>160</v>
      </c>
      <c r="D30" s="9" t="s">
        <v>96</v>
      </c>
      <c r="E30" s="11" t="s">
        <v>229</v>
      </c>
      <c r="F30" s="9" t="s">
        <v>230</v>
      </c>
      <c r="G30" s="12" t="s">
        <v>37</v>
      </c>
      <c r="H30" s="12" t="s">
        <v>38</v>
      </c>
      <c r="I30" s="9" t="s">
        <v>55</v>
      </c>
      <c r="J30" s="9" t="s">
        <v>163</v>
      </c>
      <c r="K30" s="9" t="s">
        <v>163</v>
      </c>
      <c r="L30" s="9" t="s">
        <v>164</v>
      </c>
      <c r="M30" s="9" t="b">
        <v>0</v>
      </c>
      <c r="N30" s="9" t="b">
        <v>1</v>
      </c>
      <c r="O30" s="9" t="b">
        <v>0</v>
      </c>
      <c r="P30" s="3" t="b">
        <v>0</v>
      </c>
      <c r="Q30" s="9" t="b">
        <v>1</v>
      </c>
      <c r="R30" s="3" t="b">
        <v>0</v>
      </c>
      <c r="S30" s="9" t="b">
        <v>1</v>
      </c>
      <c r="T30" s="3" t="b">
        <v>0</v>
      </c>
      <c r="U30" s="9" t="b">
        <v>0</v>
      </c>
      <c r="V30" s="3" t="b">
        <v>0</v>
      </c>
      <c r="W30" s="9" t="s">
        <v>195</v>
      </c>
      <c r="X30" s="9"/>
      <c r="Y30" s="16"/>
      <c r="Z30" s="9" t="s">
        <v>174</v>
      </c>
      <c r="AA30" s="14"/>
      <c r="AB30" s="9" t="s">
        <v>231</v>
      </c>
      <c r="AC30" s="9" t="s">
        <v>46</v>
      </c>
      <c r="AD30" s="9" t="s">
        <v>232</v>
      </c>
      <c r="AE30" s="9" t="s">
        <v>168</v>
      </c>
      <c r="AF30" s="9">
        <v>21</v>
      </c>
    </row>
    <row r="31" spans="1:32" ht="51" customHeight="1">
      <c r="A31" s="9">
        <v>2022</v>
      </c>
      <c r="B31" s="10" t="s">
        <v>32</v>
      </c>
      <c r="C31" s="9" t="s">
        <v>160</v>
      </c>
      <c r="D31" s="9" t="s">
        <v>233</v>
      </c>
      <c r="E31" s="11" t="s">
        <v>234</v>
      </c>
      <c r="F31" s="9" t="s">
        <v>235</v>
      </c>
      <c r="G31" s="12" t="s">
        <v>55</v>
      </c>
      <c r="H31" s="12" t="s">
        <v>39</v>
      </c>
      <c r="I31" s="9" t="s">
        <v>236</v>
      </c>
      <c r="J31" s="9" t="s">
        <v>163</v>
      </c>
      <c r="K31" s="9" t="s">
        <v>163</v>
      </c>
      <c r="L31" s="9" t="s">
        <v>164</v>
      </c>
      <c r="M31" s="9" t="b">
        <v>0</v>
      </c>
      <c r="N31" s="9" t="b">
        <v>1</v>
      </c>
      <c r="O31" s="9" t="b">
        <v>1</v>
      </c>
      <c r="P31" s="3" t="b">
        <v>0</v>
      </c>
      <c r="Q31" s="3" t="b">
        <v>0</v>
      </c>
      <c r="R31" s="3" t="b">
        <v>0</v>
      </c>
      <c r="S31" s="3" t="b">
        <v>0</v>
      </c>
      <c r="T31" s="3" t="b">
        <v>0</v>
      </c>
      <c r="U31" s="9" t="b">
        <v>1</v>
      </c>
      <c r="V31" s="3" t="b">
        <v>0</v>
      </c>
      <c r="W31" s="9" t="s">
        <v>76</v>
      </c>
      <c r="X31" s="9" t="s">
        <v>237</v>
      </c>
      <c r="Y31" s="13" t="s">
        <v>238</v>
      </c>
      <c r="Z31" s="9" t="s">
        <v>174</v>
      </c>
      <c r="AA31" s="14" t="s">
        <v>239</v>
      </c>
      <c r="AB31" s="9" t="s">
        <v>240</v>
      </c>
      <c r="AC31" s="9" t="s">
        <v>46</v>
      </c>
      <c r="AD31" s="9" t="s">
        <v>241</v>
      </c>
      <c r="AE31" s="9" t="s">
        <v>242</v>
      </c>
      <c r="AF31" s="9" t="s">
        <v>243</v>
      </c>
    </row>
    <row r="32" spans="1:32" ht="105.6">
      <c r="A32" s="17">
        <v>2022</v>
      </c>
      <c r="B32" s="18" t="s">
        <v>32</v>
      </c>
      <c r="C32" s="17" t="s">
        <v>244</v>
      </c>
      <c r="D32" s="17" t="s">
        <v>233</v>
      </c>
      <c r="E32" s="17" t="s">
        <v>245</v>
      </c>
      <c r="F32" s="17" t="s">
        <v>246</v>
      </c>
      <c r="G32" s="17" t="s">
        <v>37</v>
      </c>
      <c r="H32" s="17" t="s">
        <v>54</v>
      </c>
      <c r="I32" s="17" t="s">
        <v>38</v>
      </c>
      <c r="J32" s="17" t="s">
        <v>89</v>
      </c>
      <c r="K32" s="17" t="s">
        <v>247</v>
      </c>
      <c r="L32" s="19"/>
      <c r="M32" s="20" t="b">
        <v>0</v>
      </c>
      <c r="N32" s="17" t="b">
        <v>1</v>
      </c>
      <c r="O32" s="17" t="b">
        <v>1</v>
      </c>
      <c r="P32" s="19" t="b">
        <v>0</v>
      </c>
      <c r="Q32" s="19" t="b">
        <v>0</v>
      </c>
      <c r="R32" s="19" t="b">
        <v>0</v>
      </c>
      <c r="S32" s="19" t="b">
        <v>0</v>
      </c>
      <c r="T32" s="19" t="b">
        <v>0</v>
      </c>
      <c r="U32" s="17" t="b">
        <v>1</v>
      </c>
      <c r="V32" s="19" t="b">
        <v>0</v>
      </c>
      <c r="W32" s="17" t="s">
        <v>108</v>
      </c>
      <c r="X32" s="17" t="s">
        <v>248</v>
      </c>
      <c r="Y32" s="21" t="s">
        <v>249</v>
      </c>
      <c r="Z32" s="17" t="s">
        <v>174</v>
      </c>
      <c r="AA32" s="22" t="s">
        <v>239</v>
      </c>
      <c r="AB32" s="17" t="s">
        <v>240</v>
      </c>
      <c r="AC32" s="17" t="s">
        <v>46</v>
      </c>
      <c r="AD32" s="17" t="s">
        <v>241</v>
      </c>
      <c r="AE32" s="17" t="s">
        <v>242</v>
      </c>
      <c r="AF32" s="17" t="s">
        <v>243</v>
      </c>
    </row>
    <row r="33" spans="1:32" ht="105.6">
      <c r="A33" s="9">
        <v>2022</v>
      </c>
      <c r="B33" s="10" t="s">
        <v>32</v>
      </c>
      <c r="C33" s="9" t="s">
        <v>244</v>
      </c>
      <c r="D33" s="9" t="s">
        <v>233</v>
      </c>
      <c r="E33" s="11" t="s">
        <v>250</v>
      </c>
      <c r="F33" s="9" t="s">
        <v>246</v>
      </c>
      <c r="G33" s="12" t="s">
        <v>37</v>
      </c>
      <c r="H33" s="12" t="s">
        <v>54</v>
      </c>
      <c r="I33" s="9" t="s">
        <v>38</v>
      </c>
      <c r="J33" s="9" t="s">
        <v>89</v>
      </c>
      <c r="K33" s="9" t="s">
        <v>247</v>
      </c>
      <c r="L33" s="3"/>
      <c r="M33" s="3" t="b">
        <v>0</v>
      </c>
      <c r="N33" s="9" t="b">
        <v>1</v>
      </c>
      <c r="O33" s="9" t="b">
        <v>1</v>
      </c>
      <c r="P33" s="3" t="b">
        <v>0</v>
      </c>
      <c r="Q33" s="3" t="b">
        <v>0</v>
      </c>
      <c r="R33" s="3" t="b">
        <v>0</v>
      </c>
      <c r="S33" s="3" t="b">
        <v>0</v>
      </c>
      <c r="T33" s="3" t="b">
        <v>0</v>
      </c>
      <c r="U33" s="9" t="b">
        <v>1</v>
      </c>
      <c r="V33" s="3" t="b">
        <v>0</v>
      </c>
      <c r="W33" s="9" t="s">
        <v>108</v>
      </c>
      <c r="X33" s="9" t="s">
        <v>251</v>
      </c>
      <c r="Y33" s="23" t="s">
        <v>249</v>
      </c>
      <c r="Z33" s="9" t="s">
        <v>174</v>
      </c>
      <c r="AA33" s="14" t="s">
        <v>252</v>
      </c>
      <c r="AB33" s="9" t="s">
        <v>240</v>
      </c>
      <c r="AC33" s="9" t="s">
        <v>46</v>
      </c>
      <c r="AD33" s="9" t="s">
        <v>253</v>
      </c>
      <c r="AE33" s="9" t="s">
        <v>242</v>
      </c>
      <c r="AF33" s="9" t="s">
        <v>243</v>
      </c>
    </row>
    <row r="34" spans="1:32" ht="92.4">
      <c r="A34" s="9">
        <v>2022</v>
      </c>
      <c r="B34" s="10" t="s">
        <v>32</v>
      </c>
      <c r="C34" s="9" t="s">
        <v>244</v>
      </c>
      <c r="D34" s="9" t="s">
        <v>233</v>
      </c>
      <c r="E34" s="11" t="s">
        <v>254</v>
      </c>
      <c r="F34" s="9" t="s">
        <v>246</v>
      </c>
      <c r="G34" s="12" t="s">
        <v>37</v>
      </c>
      <c r="H34" s="12" t="s">
        <v>54</v>
      </c>
      <c r="I34" s="9" t="s">
        <v>38</v>
      </c>
      <c r="J34" s="9" t="s">
        <v>89</v>
      </c>
      <c r="K34" s="9" t="s">
        <v>247</v>
      </c>
      <c r="L34" s="3"/>
      <c r="M34" s="3" t="b">
        <v>0</v>
      </c>
      <c r="N34" s="9" t="b">
        <v>1</v>
      </c>
      <c r="O34" s="9" t="b">
        <v>1</v>
      </c>
      <c r="P34" s="3" t="b">
        <v>0</v>
      </c>
      <c r="Q34" s="3" t="b">
        <v>0</v>
      </c>
      <c r="R34" s="3" t="b">
        <v>0</v>
      </c>
      <c r="S34" s="3" t="b">
        <v>0</v>
      </c>
      <c r="T34" s="3" t="b">
        <v>0</v>
      </c>
      <c r="U34" s="9" t="b">
        <v>1</v>
      </c>
      <c r="V34" s="3" t="b">
        <v>0</v>
      </c>
      <c r="W34" s="9" t="s">
        <v>108</v>
      </c>
      <c r="X34" s="9" t="s">
        <v>255</v>
      </c>
      <c r="Y34" s="23" t="s">
        <v>249</v>
      </c>
      <c r="Z34" s="9" t="s">
        <v>174</v>
      </c>
      <c r="AA34" s="14" t="s">
        <v>256</v>
      </c>
      <c r="AB34" s="9" t="s">
        <v>240</v>
      </c>
      <c r="AC34" s="9" t="s">
        <v>46</v>
      </c>
      <c r="AD34" s="9" t="s">
        <v>257</v>
      </c>
      <c r="AE34" s="9" t="s">
        <v>242</v>
      </c>
      <c r="AF34" s="9" t="s">
        <v>243</v>
      </c>
    </row>
    <row r="35" spans="1:32" ht="66">
      <c r="A35" s="9">
        <v>2022</v>
      </c>
      <c r="B35" s="10" t="s">
        <v>32</v>
      </c>
      <c r="C35" s="9" t="s">
        <v>244</v>
      </c>
      <c r="D35" s="9" t="s">
        <v>233</v>
      </c>
      <c r="E35" s="11" t="s">
        <v>258</v>
      </c>
      <c r="F35" s="9" t="s">
        <v>246</v>
      </c>
      <c r="G35" s="12" t="s">
        <v>37</v>
      </c>
      <c r="H35" s="12" t="s">
        <v>54</v>
      </c>
      <c r="I35" s="9" t="s">
        <v>38</v>
      </c>
      <c r="J35" s="9" t="s">
        <v>89</v>
      </c>
      <c r="K35" s="9" t="s">
        <v>247</v>
      </c>
      <c r="L35" s="3"/>
      <c r="M35" s="3" t="b">
        <v>0</v>
      </c>
      <c r="N35" s="9" t="b">
        <v>0</v>
      </c>
      <c r="O35" s="9" t="b">
        <v>0</v>
      </c>
      <c r="P35" s="3" t="b">
        <v>0</v>
      </c>
      <c r="Q35" s="3" t="b">
        <v>0</v>
      </c>
      <c r="R35" s="3" t="b">
        <v>0</v>
      </c>
      <c r="S35" s="3" t="b">
        <v>0</v>
      </c>
      <c r="T35" s="3" t="b">
        <v>0</v>
      </c>
      <c r="U35" s="9" t="b">
        <v>1</v>
      </c>
      <c r="V35" s="3" t="b">
        <v>0</v>
      </c>
      <c r="W35" s="9" t="s">
        <v>108</v>
      </c>
      <c r="X35" s="9" t="s">
        <v>259</v>
      </c>
      <c r="Y35" s="23" t="s">
        <v>260</v>
      </c>
      <c r="Z35" s="9" t="s">
        <v>174</v>
      </c>
      <c r="AA35" s="14" t="s">
        <v>261</v>
      </c>
      <c r="AB35" s="9" t="s">
        <v>240</v>
      </c>
      <c r="AC35" s="9" t="s">
        <v>46</v>
      </c>
      <c r="AD35" s="9" t="s">
        <v>262</v>
      </c>
      <c r="AE35" s="9" t="s">
        <v>242</v>
      </c>
      <c r="AF35" s="9" t="s">
        <v>243</v>
      </c>
    </row>
    <row r="36" spans="1:32" ht="79.2">
      <c r="A36" s="9">
        <v>2022</v>
      </c>
      <c r="B36" s="10" t="s">
        <v>32</v>
      </c>
      <c r="C36" s="9" t="s">
        <v>244</v>
      </c>
      <c r="D36" s="9" t="s">
        <v>233</v>
      </c>
      <c r="E36" s="11" t="s">
        <v>263</v>
      </c>
      <c r="F36" s="9" t="s">
        <v>246</v>
      </c>
      <c r="G36" s="12" t="s">
        <v>37</v>
      </c>
      <c r="H36" s="12" t="s">
        <v>54</v>
      </c>
      <c r="I36" s="9" t="s">
        <v>38</v>
      </c>
      <c r="J36" s="9" t="s">
        <v>89</v>
      </c>
      <c r="K36" s="9" t="s">
        <v>247</v>
      </c>
      <c r="L36" s="3"/>
      <c r="M36" s="3" t="b">
        <v>0</v>
      </c>
      <c r="N36" s="9" t="b">
        <v>0</v>
      </c>
      <c r="O36" s="9" t="b">
        <v>0</v>
      </c>
      <c r="P36" s="3" t="b">
        <v>0</v>
      </c>
      <c r="Q36" s="3" t="b">
        <v>0</v>
      </c>
      <c r="R36" s="3" t="b">
        <v>0</v>
      </c>
      <c r="S36" s="3" t="b">
        <v>0</v>
      </c>
      <c r="T36" s="3" t="b">
        <v>0</v>
      </c>
      <c r="U36" s="9" t="b">
        <v>1</v>
      </c>
      <c r="V36" s="3" t="b">
        <v>0</v>
      </c>
      <c r="W36" s="9" t="s">
        <v>108</v>
      </c>
      <c r="X36" s="9" t="s">
        <v>264</v>
      </c>
      <c r="Y36" s="23" t="s">
        <v>265</v>
      </c>
      <c r="Z36" s="9" t="s">
        <v>174</v>
      </c>
      <c r="AA36" s="14" t="s">
        <v>266</v>
      </c>
      <c r="AB36" s="9" t="s">
        <v>240</v>
      </c>
      <c r="AC36" s="9" t="s">
        <v>46</v>
      </c>
      <c r="AD36" s="9" t="s">
        <v>267</v>
      </c>
      <c r="AE36" s="9" t="s">
        <v>242</v>
      </c>
      <c r="AF36" s="9" t="s">
        <v>243</v>
      </c>
    </row>
    <row r="37" spans="1:32" ht="79.2">
      <c r="A37" s="9" t="s">
        <v>268</v>
      </c>
      <c r="B37" s="10" t="s">
        <v>32</v>
      </c>
      <c r="C37" s="9" t="s">
        <v>244</v>
      </c>
      <c r="D37" s="9" t="s">
        <v>233</v>
      </c>
      <c r="E37" s="11" t="s">
        <v>269</v>
      </c>
      <c r="F37" s="9" t="s">
        <v>270</v>
      </c>
      <c r="G37" s="12" t="s">
        <v>55</v>
      </c>
      <c r="H37" s="12" t="s">
        <v>236</v>
      </c>
      <c r="I37" s="3"/>
      <c r="J37" s="9" t="s">
        <v>89</v>
      </c>
      <c r="K37" s="9" t="s">
        <v>247</v>
      </c>
      <c r="L37" s="3"/>
      <c r="M37" s="3" t="b">
        <v>0</v>
      </c>
      <c r="N37" s="9" t="b">
        <v>0</v>
      </c>
      <c r="O37" s="3" t="b">
        <v>0</v>
      </c>
      <c r="P37" s="3" t="b">
        <v>0</v>
      </c>
      <c r="Q37" s="3" t="b">
        <v>0</v>
      </c>
      <c r="R37" s="3" t="b">
        <v>0</v>
      </c>
      <c r="S37" s="3" t="b">
        <v>0</v>
      </c>
      <c r="T37" s="3" t="b">
        <v>0</v>
      </c>
      <c r="U37" s="9" t="b">
        <v>1</v>
      </c>
      <c r="V37" s="3" t="b">
        <v>0</v>
      </c>
      <c r="W37" s="9" t="s">
        <v>108</v>
      </c>
      <c r="X37" s="9" t="s">
        <v>271</v>
      </c>
      <c r="Y37" s="9" t="s">
        <v>272</v>
      </c>
      <c r="Z37" s="9" t="s">
        <v>174</v>
      </c>
      <c r="AA37" s="9" t="s">
        <v>273</v>
      </c>
      <c r="AB37" s="9" t="s">
        <v>274</v>
      </c>
      <c r="AC37" s="9" t="s">
        <v>46</v>
      </c>
      <c r="AD37" s="9" t="s">
        <v>274</v>
      </c>
      <c r="AE37" s="9" t="s">
        <v>242</v>
      </c>
      <c r="AF37" s="9" t="s">
        <v>243</v>
      </c>
    </row>
    <row r="38" spans="1:32" ht="66">
      <c r="A38" s="9">
        <v>2022</v>
      </c>
      <c r="B38" s="10" t="s">
        <v>32</v>
      </c>
      <c r="C38" s="9" t="s">
        <v>244</v>
      </c>
      <c r="D38" s="9" t="s">
        <v>233</v>
      </c>
      <c r="E38" s="11" t="s">
        <v>275</v>
      </c>
      <c r="F38" s="9" t="s">
        <v>276</v>
      </c>
      <c r="G38" s="12" t="s">
        <v>55</v>
      </c>
      <c r="H38" s="12" t="s">
        <v>37</v>
      </c>
      <c r="I38" s="9" t="s">
        <v>38</v>
      </c>
      <c r="J38" s="9" t="s">
        <v>89</v>
      </c>
      <c r="K38" s="9" t="s">
        <v>247</v>
      </c>
      <c r="L38" s="3"/>
      <c r="M38" s="3" t="b">
        <v>0</v>
      </c>
      <c r="N38" s="9" t="b">
        <v>1</v>
      </c>
      <c r="O38" s="9" t="b">
        <v>1</v>
      </c>
      <c r="P38" s="3" t="b">
        <v>0</v>
      </c>
      <c r="Q38" s="9" t="b">
        <v>1</v>
      </c>
      <c r="R38" s="9" t="b">
        <v>1</v>
      </c>
      <c r="S38" s="3" t="b">
        <v>0</v>
      </c>
      <c r="T38" s="3" t="b">
        <v>0</v>
      </c>
      <c r="U38" s="9" t="b">
        <v>1</v>
      </c>
      <c r="V38" s="3" t="b">
        <v>0</v>
      </c>
      <c r="W38" s="9" t="s">
        <v>76</v>
      </c>
      <c r="X38" s="9" t="s">
        <v>277</v>
      </c>
      <c r="Y38" s="9" t="s">
        <v>278</v>
      </c>
      <c r="Z38" s="9" t="s">
        <v>174</v>
      </c>
      <c r="AA38" s="9" t="s">
        <v>273</v>
      </c>
      <c r="AB38" s="9" t="s">
        <v>279</v>
      </c>
      <c r="AC38" s="9" t="s">
        <v>46</v>
      </c>
      <c r="AD38" s="9" t="s">
        <v>280</v>
      </c>
      <c r="AE38" s="9" t="s">
        <v>242</v>
      </c>
      <c r="AF38" s="9" t="s">
        <v>281</v>
      </c>
    </row>
    <row r="39" spans="1:32" ht="39.6">
      <c r="A39" s="9">
        <v>2022</v>
      </c>
      <c r="B39" s="10" t="s">
        <v>32</v>
      </c>
      <c r="C39" s="9" t="s">
        <v>244</v>
      </c>
      <c r="D39" s="9" t="s">
        <v>233</v>
      </c>
      <c r="E39" s="11" t="s">
        <v>282</v>
      </c>
      <c r="F39" s="9" t="s">
        <v>283</v>
      </c>
      <c r="G39" s="12" t="s">
        <v>236</v>
      </c>
      <c r="H39" s="20"/>
      <c r="I39" s="3"/>
      <c r="J39" s="9" t="s">
        <v>89</v>
      </c>
      <c r="K39" s="9" t="s">
        <v>247</v>
      </c>
      <c r="L39" s="3"/>
      <c r="M39" s="3" t="b">
        <v>0</v>
      </c>
      <c r="N39" s="3" t="b">
        <v>0</v>
      </c>
      <c r="O39" s="3" t="b">
        <v>0</v>
      </c>
      <c r="P39" s="3" t="b">
        <v>0</v>
      </c>
      <c r="Q39" s="3" t="b">
        <v>0</v>
      </c>
      <c r="R39" s="3" t="b">
        <v>0</v>
      </c>
      <c r="S39" s="3" t="b">
        <v>0</v>
      </c>
      <c r="T39" s="3" t="b">
        <v>0</v>
      </c>
      <c r="U39" s="3" t="b">
        <v>0</v>
      </c>
      <c r="V39" s="9" t="b">
        <v>1</v>
      </c>
      <c r="W39" s="9" t="s">
        <v>76</v>
      </c>
      <c r="X39" s="9" t="s">
        <v>284</v>
      </c>
      <c r="Y39" s="3"/>
      <c r="Z39" s="9" t="s">
        <v>174</v>
      </c>
      <c r="AA39" s="9" t="s">
        <v>273</v>
      </c>
      <c r="AB39" s="9" t="s">
        <v>216</v>
      </c>
      <c r="AC39" s="9" t="s">
        <v>46</v>
      </c>
      <c r="AD39" s="9" t="s">
        <v>285</v>
      </c>
      <c r="AE39" s="9" t="s">
        <v>242</v>
      </c>
      <c r="AF39" s="9" t="s">
        <v>286</v>
      </c>
    </row>
    <row r="40" spans="1:32" ht="52.8">
      <c r="A40" s="9" t="s">
        <v>287</v>
      </c>
      <c r="B40" s="10" t="s">
        <v>63</v>
      </c>
      <c r="C40" s="9" t="s">
        <v>244</v>
      </c>
      <c r="D40" s="9" t="s">
        <v>233</v>
      </c>
      <c r="E40" s="11" t="s">
        <v>288</v>
      </c>
      <c r="F40" s="9" t="s">
        <v>289</v>
      </c>
      <c r="G40" s="12" t="s">
        <v>37</v>
      </c>
      <c r="H40" s="12" t="s">
        <v>54</v>
      </c>
      <c r="I40" s="9" t="s">
        <v>38</v>
      </c>
      <c r="J40" s="9" t="s">
        <v>89</v>
      </c>
      <c r="K40" s="9" t="s">
        <v>247</v>
      </c>
      <c r="L40" s="3"/>
      <c r="M40" s="3" t="b">
        <v>0</v>
      </c>
      <c r="N40" s="9" t="b">
        <v>1</v>
      </c>
      <c r="O40" s="9" t="b">
        <v>1</v>
      </c>
      <c r="P40" s="3" t="b">
        <v>0</v>
      </c>
      <c r="Q40" s="3" t="b">
        <v>0</v>
      </c>
      <c r="R40" s="3" t="b">
        <v>0</v>
      </c>
      <c r="S40" s="3" t="b">
        <v>0</v>
      </c>
      <c r="T40" s="3" t="b">
        <v>0</v>
      </c>
      <c r="U40" s="9" t="b">
        <v>1</v>
      </c>
      <c r="V40" s="3" t="b">
        <v>0</v>
      </c>
      <c r="W40" s="9" t="s">
        <v>116</v>
      </c>
      <c r="X40" s="9" t="s">
        <v>288</v>
      </c>
      <c r="Y40" s="23" t="s">
        <v>290</v>
      </c>
      <c r="Z40" s="9" t="s">
        <v>174</v>
      </c>
      <c r="AA40" s="9" t="s">
        <v>273</v>
      </c>
      <c r="AB40" s="9" t="s">
        <v>240</v>
      </c>
      <c r="AC40" s="9" t="s">
        <v>46</v>
      </c>
      <c r="AD40" s="9" t="s">
        <v>291</v>
      </c>
      <c r="AE40" s="9" t="s">
        <v>242</v>
      </c>
      <c r="AF40" s="9" t="s">
        <v>292</v>
      </c>
    </row>
    <row r="41" spans="1:32" ht="52.8">
      <c r="A41" s="9" t="s">
        <v>293</v>
      </c>
      <c r="B41" s="10" t="s">
        <v>63</v>
      </c>
      <c r="C41" s="9" t="s">
        <v>294</v>
      </c>
      <c r="D41" s="9" t="s">
        <v>233</v>
      </c>
      <c r="E41" s="11" t="s">
        <v>295</v>
      </c>
      <c r="F41" s="9" t="s">
        <v>289</v>
      </c>
      <c r="G41" s="12" t="s">
        <v>38</v>
      </c>
      <c r="H41" s="12" t="s">
        <v>37</v>
      </c>
      <c r="I41" s="9" t="s">
        <v>54</v>
      </c>
      <c r="J41" s="9" t="s">
        <v>296</v>
      </c>
      <c r="K41" s="9" t="s">
        <v>297</v>
      </c>
      <c r="L41" s="3"/>
      <c r="M41" s="3" t="b">
        <v>0</v>
      </c>
      <c r="N41" s="3" t="b">
        <v>0</v>
      </c>
      <c r="O41" s="9" t="b">
        <v>1</v>
      </c>
      <c r="P41" s="3" t="b">
        <v>0</v>
      </c>
      <c r="Q41" s="3" t="b">
        <v>0</v>
      </c>
      <c r="R41" s="9" t="b">
        <v>1</v>
      </c>
      <c r="S41" s="9" t="b">
        <v>1</v>
      </c>
      <c r="T41" s="3" t="b">
        <v>0</v>
      </c>
      <c r="U41" s="9" t="b">
        <v>1</v>
      </c>
      <c r="V41" s="3" t="b">
        <v>0</v>
      </c>
      <c r="W41" s="9" t="s">
        <v>116</v>
      </c>
      <c r="X41" s="9" t="s">
        <v>295</v>
      </c>
      <c r="Y41" s="13" t="s">
        <v>298</v>
      </c>
      <c r="Z41" s="3"/>
      <c r="AA41" s="9" t="s">
        <v>273</v>
      </c>
      <c r="AB41" s="9" t="s">
        <v>299</v>
      </c>
      <c r="AC41" s="9" t="s">
        <v>300</v>
      </c>
      <c r="AD41" s="9" t="s">
        <v>291</v>
      </c>
      <c r="AE41" s="9" t="s">
        <v>301</v>
      </c>
      <c r="AF41" s="9" t="s">
        <v>302</v>
      </c>
    </row>
    <row r="42" spans="1:32" ht="52.8">
      <c r="A42" s="9">
        <v>2022</v>
      </c>
      <c r="B42" s="10" t="s">
        <v>32</v>
      </c>
      <c r="C42" s="9" t="s">
        <v>294</v>
      </c>
      <c r="D42" s="9" t="s">
        <v>233</v>
      </c>
      <c r="E42" s="11" t="s">
        <v>303</v>
      </c>
      <c r="F42" s="9" t="s">
        <v>304</v>
      </c>
      <c r="G42" s="12" t="s">
        <v>236</v>
      </c>
      <c r="H42" s="20"/>
      <c r="I42" s="3"/>
      <c r="J42" s="9" t="s">
        <v>296</v>
      </c>
      <c r="K42" s="9" t="s">
        <v>297</v>
      </c>
      <c r="L42" s="3"/>
      <c r="M42" s="3" t="b">
        <v>0</v>
      </c>
      <c r="N42" s="3" t="b">
        <v>0</v>
      </c>
      <c r="O42" s="3" t="b">
        <v>0</v>
      </c>
      <c r="P42" s="3" t="b">
        <v>0</v>
      </c>
      <c r="Q42" s="3" t="b">
        <v>0</v>
      </c>
      <c r="R42" s="3" t="b">
        <v>0</v>
      </c>
      <c r="S42" s="9" t="b">
        <v>1</v>
      </c>
      <c r="T42" s="3" t="b">
        <v>0</v>
      </c>
      <c r="U42" s="9" t="b">
        <v>1</v>
      </c>
      <c r="V42" s="9" t="b">
        <v>1</v>
      </c>
      <c r="W42" s="9" t="s">
        <v>99</v>
      </c>
      <c r="X42" s="3"/>
      <c r="Y42" s="3"/>
      <c r="Z42" s="3"/>
      <c r="AA42" s="9" t="s">
        <v>305</v>
      </c>
      <c r="AB42" s="9" t="s">
        <v>299</v>
      </c>
      <c r="AC42" s="9" t="s">
        <v>300</v>
      </c>
      <c r="AD42" s="9" t="s">
        <v>306</v>
      </c>
      <c r="AE42" s="9" t="s">
        <v>301</v>
      </c>
      <c r="AF42" s="9" t="s">
        <v>307</v>
      </c>
    </row>
    <row r="43" spans="1:32" ht="92.4">
      <c r="A43" s="9">
        <v>2022</v>
      </c>
      <c r="B43" s="10" t="s">
        <v>63</v>
      </c>
      <c r="C43" s="9" t="s">
        <v>294</v>
      </c>
      <c r="D43" s="9" t="s">
        <v>233</v>
      </c>
      <c r="E43" s="11" t="s">
        <v>308</v>
      </c>
      <c r="F43" s="9" t="s">
        <v>309</v>
      </c>
      <c r="G43" s="12" t="s">
        <v>39</v>
      </c>
      <c r="H43" s="12" t="s">
        <v>37</v>
      </c>
      <c r="I43" s="3"/>
      <c r="J43" s="9" t="s">
        <v>296</v>
      </c>
      <c r="K43" s="9" t="s">
        <v>297</v>
      </c>
      <c r="L43" s="3"/>
      <c r="M43" s="3" t="b">
        <v>0</v>
      </c>
      <c r="N43" s="3" t="b">
        <v>0</v>
      </c>
      <c r="O43" s="9" t="b">
        <v>1</v>
      </c>
      <c r="P43" s="3" t="b">
        <v>0</v>
      </c>
      <c r="Q43" s="3" t="b">
        <v>0</v>
      </c>
      <c r="R43" s="3" t="b">
        <v>0</v>
      </c>
      <c r="S43" s="9" t="b">
        <v>1</v>
      </c>
      <c r="T43" s="3" t="b">
        <v>0</v>
      </c>
      <c r="U43" s="9" t="b">
        <v>1</v>
      </c>
      <c r="V43" s="3" t="b">
        <v>0</v>
      </c>
      <c r="W43" s="9" t="s">
        <v>123</v>
      </c>
      <c r="X43" s="9" t="s">
        <v>310</v>
      </c>
      <c r="Y43" s="13" t="s">
        <v>311</v>
      </c>
      <c r="Z43" s="3"/>
      <c r="AA43" s="9" t="s">
        <v>273</v>
      </c>
      <c r="AB43" s="9" t="s">
        <v>312</v>
      </c>
      <c r="AC43" s="9" t="s">
        <v>300</v>
      </c>
      <c r="AD43" s="9" t="s">
        <v>313</v>
      </c>
      <c r="AE43" s="9" t="s">
        <v>301</v>
      </c>
      <c r="AF43" s="9" t="s">
        <v>243</v>
      </c>
    </row>
    <row r="44" spans="1:32" ht="52.8">
      <c r="A44" s="9">
        <v>2022</v>
      </c>
      <c r="B44" s="10" t="s">
        <v>32</v>
      </c>
      <c r="C44" s="9" t="s">
        <v>294</v>
      </c>
      <c r="D44" s="9" t="s">
        <v>233</v>
      </c>
      <c r="E44" s="11" t="s">
        <v>314</v>
      </c>
      <c r="F44" s="9" t="s">
        <v>315</v>
      </c>
      <c r="G44" s="12" t="s">
        <v>38</v>
      </c>
      <c r="H44" s="12" t="s">
        <v>236</v>
      </c>
      <c r="I44" s="3"/>
      <c r="J44" s="9" t="s">
        <v>296</v>
      </c>
      <c r="K44" s="9" t="s">
        <v>297</v>
      </c>
      <c r="L44" s="3"/>
      <c r="M44" s="3" t="b">
        <v>0</v>
      </c>
      <c r="N44" s="3" t="b">
        <v>0</v>
      </c>
      <c r="O44" s="9" t="b">
        <v>1</v>
      </c>
      <c r="P44" s="3" t="b">
        <v>0</v>
      </c>
      <c r="Q44" s="3" t="b">
        <v>0</v>
      </c>
      <c r="R44" s="3" t="b">
        <v>0</v>
      </c>
      <c r="S44" s="9" t="b">
        <v>1</v>
      </c>
      <c r="T44" s="3" t="b">
        <v>0</v>
      </c>
      <c r="U44" s="9" t="b">
        <v>1</v>
      </c>
      <c r="V44" s="9" t="b">
        <v>1</v>
      </c>
      <c r="W44" s="9" t="s">
        <v>76</v>
      </c>
      <c r="X44" s="9" t="s">
        <v>316</v>
      </c>
      <c r="Y44" s="3"/>
      <c r="Z44" s="3"/>
      <c r="AA44" s="9" t="s">
        <v>273</v>
      </c>
      <c r="AB44" s="9" t="s">
        <v>274</v>
      </c>
      <c r="AC44" s="9" t="s">
        <v>300</v>
      </c>
      <c r="AD44" s="9" t="s">
        <v>317</v>
      </c>
      <c r="AE44" s="9" t="s">
        <v>301</v>
      </c>
      <c r="AF44" s="9" t="s">
        <v>318</v>
      </c>
    </row>
    <row r="45" spans="1:32" ht="79.2">
      <c r="A45" s="9">
        <v>2022</v>
      </c>
      <c r="B45" s="10" t="s">
        <v>32</v>
      </c>
      <c r="C45" s="9" t="s">
        <v>294</v>
      </c>
      <c r="D45" s="9" t="s">
        <v>233</v>
      </c>
      <c r="E45" s="11" t="s">
        <v>319</v>
      </c>
      <c r="F45" s="3"/>
      <c r="G45" s="12" t="s">
        <v>37</v>
      </c>
      <c r="H45" s="12" t="s">
        <v>39</v>
      </c>
      <c r="I45" s="3"/>
      <c r="J45" s="9" t="s">
        <v>296</v>
      </c>
      <c r="K45" s="9" t="s">
        <v>297</v>
      </c>
      <c r="L45" s="3"/>
      <c r="M45" s="3" t="b">
        <v>0</v>
      </c>
      <c r="N45" s="3" t="b">
        <v>0</v>
      </c>
      <c r="O45" s="9" t="b">
        <v>1</v>
      </c>
      <c r="P45" s="3" t="b">
        <v>0</v>
      </c>
      <c r="Q45" s="3" t="b">
        <v>0</v>
      </c>
      <c r="R45" s="3" t="b">
        <v>0</v>
      </c>
      <c r="S45" s="9" t="b">
        <v>1</v>
      </c>
      <c r="T45" s="3" t="b">
        <v>0</v>
      </c>
      <c r="U45" s="9" t="b">
        <v>1</v>
      </c>
      <c r="V45" s="9" t="b">
        <v>1</v>
      </c>
      <c r="W45" s="9" t="s">
        <v>171</v>
      </c>
      <c r="X45" s="9" t="s">
        <v>320</v>
      </c>
      <c r="Y45" s="9"/>
      <c r="Z45" s="3"/>
      <c r="AA45" s="9" t="s">
        <v>273</v>
      </c>
      <c r="AB45" s="9" t="s">
        <v>274</v>
      </c>
      <c r="AC45" s="9" t="s">
        <v>300</v>
      </c>
      <c r="AD45" s="9" t="s">
        <v>321</v>
      </c>
      <c r="AE45" s="9" t="s">
        <v>301</v>
      </c>
      <c r="AF45" s="9" t="s">
        <v>322</v>
      </c>
    </row>
    <row r="46" spans="1:32" ht="52.8">
      <c r="A46" s="9">
        <v>2022</v>
      </c>
      <c r="B46" s="10" t="s">
        <v>32</v>
      </c>
      <c r="C46" s="9" t="s">
        <v>294</v>
      </c>
      <c r="D46" s="9" t="s">
        <v>233</v>
      </c>
      <c r="E46" s="11" t="s">
        <v>323</v>
      </c>
      <c r="F46" s="9" t="s">
        <v>324</v>
      </c>
      <c r="G46" s="12" t="s">
        <v>37</v>
      </c>
      <c r="H46" s="20"/>
      <c r="I46" s="3"/>
      <c r="J46" s="9" t="s">
        <v>296</v>
      </c>
      <c r="K46" s="9" t="s">
        <v>297</v>
      </c>
      <c r="L46" s="3"/>
      <c r="M46" s="3" t="b">
        <v>0</v>
      </c>
      <c r="N46" s="3" t="b">
        <v>0</v>
      </c>
      <c r="O46" s="9" t="b">
        <v>1</v>
      </c>
      <c r="P46" s="3" t="b">
        <v>0</v>
      </c>
      <c r="Q46" s="3" t="b">
        <v>0</v>
      </c>
      <c r="R46" s="3" t="b">
        <v>0</v>
      </c>
      <c r="S46" s="9" t="b">
        <v>1</v>
      </c>
      <c r="T46" s="3" t="b">
        <v>0</v>
      </c>
      <c r="U46" s="9" t="b">
        <v>1</v>
      </c>
      <c r="V46" s="3" t="b">
        <v>0</v>
      </c>
      <c r="W46" s="9" t="s">
        <v>171</v>
      </c>
      <c r="X46" s="9" t="s">
        <v>323</v>
      </c>
      <c r="Y46" s="3"/>
      <c r="Z46" s="3"/>
      <c r="AA46" s="9" t="s">
        <v>325</v>
      </c>
      <c r="AB46" s="9" t="s">
        <v>326</v>
      </c>
      <c r="AC46" s="9" t="s">
        <v>300</v>
      </c>
      <c r="AD46" s="9" t="s">
        <v>327</v>
      </c>
      <c r="AE46" s="9" t="s">
        <v>301</v>
      </c>
      <c r="AF46" s="9" t="s">
        <v>328</v>
      </c>
    </row>
    <row r="47" spans="1:32" ht="66">
      <c r="A47" s="9">
        <v>2023</v>
      </c>
      <c r="B47" s="10" t="s">
        <v>63</v>
      </c>
      <c r="C47" s="9" t="s">
        <v>294</v>
      </c>
      <c r="D47" s="9" t="s">
        <v>233</v>
      </c>
      <c r="E47" s="11" t="s">
        <v>329</v>
      </c>
      <c r="F47" s="9" t="s">
        <v>330</v>
      </c>
      <c r="G47" s="12" t="s">
        <v>37</v>
      </c>
      <c r="H47" s="20"/>
      <c r="I47" s="3"/>
      <c r="J47" s="9" t="s">
        <v>296</v>
      </c>
      <c r="K47" s="9" t="s">
        <v>297</v>
      </c>
      <c r="L47" s="3"/>
      <c r="M47" s="3" t="b">
        <v>0</v>
      </c>
      <c r="N47" s="9" t="b">
        <v>1</v>
      </c>
      <c r="O47" s="9" t="b">
        <v>1</v>
      </c>
      <c r="P47" s="3" t="b">
        <v>0</v>
      </c>
      <c r="Q47" s="3" t="b">
        <v>0</v>
      </c>
      <c r="R47" s="3" t="b">
        <v>0</v>
      </c>
      <c r="S47" s="9" t="b">
        <v>1</v>
      </c>
      <c r="T47" s="3" t="b">
        <v>0</v>
      </c>
      <c r="U47" s="9" t="b">
        <v>1</v>
      </c>
      <c r="V47" s="3" t="b">
        <v>0</v>
      </c>
      <c r="W47" s="9" t="s">
        <v>99</v>
      </c>
      <c r="X47" s="9" t="s">
        <v>331</v>
      </c>
      <c r="Y47" s="3"/>
      <c r="Z47" s="3"/>
      <c r="AA47" s="9" t="s">
        <v>325</v>
      </c>
      <c r="AB47" s="9" t="s">
        <v>326</v>
      </c>
      <c r="AC47" s="9" t="s">
        <v>300</v>
      </c>
      <c r="AD47" s="9" t="s">
        <v>332</v>
      </c>
      <c r="AE47" s="9" t="s">
        <v>301</v>
      </c>
      <c r="AF47" s="3"/>
    </row>
    <row r="48" spans="1:32" ht="52.8">
      <c r="A48" s="9">
        <v>2023</v>
      </c>
      <c r="B48" s="10" t="s">
        <v>63</v>
      </c>
      <c r="C48" s="9" t="s">
        <v>294</v>
      </c>
      <c r="D48" s="9" t="s">
        <v>233</v>
      </c>
      <c r="E48" s="11" t="s">
        <v>333</v>
      </c>
      <c r="F48" s="9" t="s">
        <v>334</v>
      </c>
      <c r="G48" s="12" t="s">
        <v>55</v>
      </c>
      <c r="H48" s="12" t="s">
        <v>37</v>
      </c>
      <c r="I48" s="3"/>
      <c r="J48" s="9" t="s">
        <v>296</v>
      </c>
      <c r="K48" s="9" t="s">
        <v>297</v>
      </c>
      <c r="L48" s="3"/>
      <c r="M48" s="3" t="b">
        <v>0</v>
      </c>
      <c r="N48" s="9" t="b">
        <v>1</v>
      </c>
      <c r="O48" s="9" t="b">
        <v>1</v>
      </c>
      <c r="P48" s="3" t="b">
        <v>0</v>
      </c>
      <c r="Q48" s="3" t="b">
        <v>0</v>
      </c>
      <c r="R48" s="3" t="b">
        <v>0</v>
      </c>
      <c r="S48" s="9" t="b">
        <v>1</v>
      </c>
      <c r="T48" s="3" t="b">
        <v>0</v>
      </c>
      <c r="U48" s="9" t="b">
        <v>1</v>
      </c>
      <c r="V48" s="3" t="b">
        <v>0</v>
      </c>
      <c r="W48" s="9" t="s">
        <v>108</v>
      </c>
      <c r="X48" s="9" t="s">
        <v>335</v>
      </c>
      <c r="Y48" s="3"/>
      <c r="Z48" s="3"/>
      <c r="AA48" s="9" t="s">
        <v>325</v>
      </c>
      <c r="AB48" s="9" t="s">
        <v>326</v>
      </c>
      <c r="AC48" s="9" t="s">
        <v>300</v>
      </c>
      <c r="AD48" s="9" t="s">
        <v>336</v>
      </c>
      <c r="AE48" s="9" t="s">
        <v>301</v>
      </c>
      <c r="AF48" s="9" t="s">
        <v>337</v>
      </c>
    </row>
    <row r="49" spans="1:32" ht="52.8">
      <c r="A49" s="9">
        <v>2023</v>
      </c>
      <c r="B49" s="10" t="s">
        <v>32</v>
      </c>
      <c r="C49" s="9" t="s">
        <v>294</v>
      </c>
      <c r="D49" s="9" t="s">
        <v>233</v>
      </c>
      <c r="E49" s="11" t="s">
        <v>338</v>
      </c>
      <c r="F49" s="9" t="s">
        <v>339</v>
      </c>
      <c r="G49" s="12" t="s">
        <v>38</v>
      </c>
      <c r="H49" s="20"/>
      <c r="I49" s="3"/>
      <c r="J49" s="9" t="s">
        <v>296</v>
      </c>
      <c r="K49" s="9" t="s">
        <v>297</v>
      </c>
      <c r="L49" s="3"/>
      <c r="M49" s="3" t="b">
        <v>0</v>
      </c>
      <c r="N49" s="3" t="b">
        <v>0</v>
      </c>
      <c r="O49" s="3" t="b">
        <v>0</v>
      </c>
      <c r="P49" s="3" t="b">
        <v>0</v>
      </c>
      <c r="Q49" s="9" t="b">
        <v>1</v>
      </c>
      <c r="R49" s="3" t="b">
        <v>0</v>
      </c>
      <c r="S49" s="9" t="b">
        <v>1</v>
      </c>
      <c r="T49" s="3" t="b">
        <v>0</v>
      </c>
      <c r="U49" s="9" t="b">
        <v>1</v>
      </c>
      <c r="V49" s="3" t="b">
        <v>0</v>
      </c>
      <c r="W49" s="9" t="s">
        <v>171</v>
      </c>
      <c r="X49" s="3"/>
      <c r="Y49" s="3"/>
      <c r="Z49" s="3"/>
      <c r="AA49" s="9" t="s">
        <v>273</v>
      </c>
      <c r="AB49" s="9" t="s">
        <v>274</v>
      </c>
      <c r="AC49" s="9" t="s">
        <v>300</v>
      </c>
      <c r="AD49" s="9" t="s">
        <v>340</v>
      </c>
      <c r="AE49" s="9" t="s">
        <v>301</v>
      </c>
      <c r="AF49" s="9" t="s">
        <v>341</v>
      </c>
    </row>
    <row r="50" spans="1:32" ht="52.8">
      <c r="A50" s="9">
        <v>2022</v>
      </c>
      <c r="B50" s="10" t="s">
        <v>32</v>
      </c>
      <c r="C50" s="9" t="s">
        <v>342</v>
      </c>
      <c r="D50" s="9" t="s">
        <v>233</v>
      </c>
      <c r="E50" s="11" t="s">
        <v>343</v>
      </c>
      <c r="F50" s="9" t="s">
        <v>344</v>
      </c>
      <c r="G50" s="12" t="s">
        <v>37</v>
      </c>
      <c r="H50" s="12" t="s">
        <v>54</v>
      </c>
      <c r="I50" s="9" t="s">
        <v>55</v>
      </c>
      <c r="J50" s="9" t="s">
        <v>89</v>
      </c>
      <c r="K50" s="3"/>
      <c r="L50" s="3"/>
      <c r="M50" s="3" t="b">
        <v>0</v>
      </c>
      <c r="N50" s="9" t="b">
        <v>1</v>
      </c>
      <c r="O50" s="9" t="b">
        <v>1</v>
      </c>
      <c r="P50" s="3" t="b">
        <v>0</v>
      </c>
      <c r="Q50" s="3" t="b">
        <v>0</v>
      </c>
      <c r="R50" s="3" t="b">
        <v>0</v>
      </c>
      <c r="S50" s="3" t="b">
        <v>0</v>
      </c>
      <c r="T50" s="3" t="b">
        <v>0</v>
      </c>
      <c r="U50" s="9" t="b">
        <v>1</v>
      </c>
      <c r="V50" s="3" t="b">
        <v>0</v>
      </c>
      <c r="W50" s="9" t="s">
        <v>68</v>
      </c>
      <c r="X50" s="9" t="s">
        <v>343</v>
      </c>
      <c r="Y50" s="24"/>
      <c r="Z50" s="9" t="s">
        <v>174</v>
      </c>
      <c r="AA50" s="9" t="s">
        <v>273</v>
      </c>
      <c r="AB50" s="9" t="s">
        <v>345</v>
      </c>
      <c r="AC50" s="9" t="s">
        <v>46</v>
      </c>
      <c r="AD50" s="9" t="s">
        <v>346</v>
      </c>
      <c r="AE50" s="9" t="s">
        <v>347</v>
      </c>
      <c r="AF50" s="9" t="s">
        <v>348</v>
      </c>
    </row>
    <row r="51" spans="1:32" ht="52.8">
      <c r="A51" s="9">
        <v>2022</v>
      </c>
      <c r="B51" s="10" t="s">
        <v>32</v>
      </c>
      <c r="C51" s="9" t="s">
        <v>342</v>
      </c>
      <c r="D51" s="9" t="s">
        <v>233</v>
      </c>
      <c r="E51" s="11" t="s">
        <v>349</v>
      </c>
      <c r="F51" s="9" t="s">
        <v>99</v>
      </c>
      <c r="G51" s="12" t="s">
        <v>54</v>
      </c>
      <c r="H51" s="12" t="s">
        <v>37</v>
      </c>
      <c r="I51" s="9" t="s">
        <v>236</v>
      </c>
      <c r="J51" s="9" t="s">
        <v>89</v>
      </c>
      <c r="K51" s="3"/>
      <c r="L51" s="3"/>
      <c r="M51" s="3" t="b">
        <v>0</v>
      </c>
      <c r="N51" s="3" t="b">
        <v>0</v>
      </c>
      <c r="O51" s="3" t="b">
        <v>0</v>
      </c>
      <c r="P51" s="3" t="b">
        <v>0</v>
      </c>
      <c r="Q51" s="3" t="b">
        <v>0</v>
      </c>
      <c r="R51" s="9" t="b">
        <v>1</v>
      </c>
      <c r="S51" s="3" t="b">
        <v>0</v>
      </c>
      <c r="T51" s="3" t="b">
        <v>0</v>
      </c>
      <c r="U51" s="9" t="b">
        <v>1</v>
      </c>
      <c r="V51" s="3" t="b">
        <v>0</v>
      </c>
      <c r="W51" s="9" t="s">
        <v>99</v>
      </c>
      <c r="X51" s="9" t="s">
        <v>350</v>
      </c>
      <c r="Y51" s="23" t="s">
        <v>351</v>
      </c>
      <c r="Z51" s="9" t="s">
        <v>174</v>
      </c>
      <c r="AA51" s="9" t="s">
        <v>273</v>
      </c>
      <c r="AB51" s="9" t="s">
        <v>345</v>
      </c>
      <c r="AC51" s="9" t="s">
        <v>110</v>
      </c>
      <c r="AD51" s="9" t="s">
        <v>352</v>
      </c>
      <c r="AE51" s="9" t="s">
        <v>347</v>
      </c>
      <c r="AF51" s="9" t="s">
        <v>243</v>
      </c>
    </row>
    <row r="52" spans="1:32" ht="66">
      <c r="A52" s="9">
        <v>2022</v>
      </c>
      <c r="B52" s="10" t="s">
        <v>63</v>
      </c>
      <c r="C52" s="9" t="s">
        <v>342</v>
      </c>
      <c r="D52" s="9" t="s">
        <v>233</v>
      </c>
      <c r="E52" s="11" t="s">
        <v>353</v>
      </c>
      <c r="F52" s="9" t="s">
        <v>354</v>
      </c>
      <c r="G52" s="12" t="s">
        <v>54</v>
      </c>
      <c r="H52" s="12" t="s">
        <v>38</v>
      </c>
      <c r="I52" s="9" t="s">
        <v>39</v>
      </c>
      <c r="J52" s="9" t="s">
        <v>89</v>
      </c>
      <c r="K52" s="3"/>
      <c r="L52" s="3"/>
      <c r="M52" s="3" t="b">
        <v>0</v>
      </c>
      <c r="N52" s="3" t="b">
        <v>0</v>
      </c>
      <c r="O52" s="9" t="b">
        <v>1</v>
      </c>
      <c r="P52" s="3" t="b">
        <v>0</v>
      </c>
      <c r="Q52" s="9" t="b">
        <v>1</v>
      </c>
      <c r="R52" s="9" t="b">
        <v>1</v>
      </c>
      <c r="S52" s="3" t="b">
        <v>0</v>
      </c>
      <c r="T52" s="3" t="b">
        <v>0</v>
      </c>
      <c r="U52" s="9" t="b">
        <v>1</v>
      </c>
      <c r="V52" s="3" t="b">
        <v>0</v>
      </c>
      <c r="W52" s="9" t="s">
        <v>68</v>
      </c>
      <c r="X52" s="9" t="s">
        <v>353</v>
      </c>
      <c r="Y52" s="3"/>
      <c r="Z52" s="9" t="s">
        <v>174</v>
      </c>
      <c r="AA52" s="9" t="s">
        <v>273</v>
      </c>
      <c r="AB52" s="9" t="s">
        <v>355</v>
      </c>
      <c r="AC52" s="9" t="s">
        <v>46</v>
      </c>
      <c r="AD52" s="9" t="s">
        <v>356</v>
      </c>
      <c r="AE52" s="9" t="s">
        <v>347</v>
      </c>
      <c r="AF52" s="3"/>
    </row>
    <row r="53" spans="1:32" ht="52.8">
      <c r="A53" s="9">
        <v>2022</v>
      </c>
      <c r="B53" s="10" t="s">
        <v>32</v>
      </c>
      <c r="C53" s="9" t="s">
        <v>342</v>
      </c>
      <c r="D53" s="9" t="s">
        <v>233</v>
      </c>
      <c r="E53" s="11" t="s">
        <v>357</v>
      </c>
      <c r="F53" s="9" t="s">
        <v>358</v>
      </c>
      <c r="G53" s="12" t="s">
        <v>38</v>
      </c>
      <c r="H53" s="20"/>
      <c r="I53" s="3"/>
      <c r="J53" s="9" t="s">
        <v>89</v>
      </c>
      <c r="K53" s="3"/>
      <c r="L53" s="3"/>
      <c r="M53" s="3" t="b">
        <v>0</v>
      </c>
      <c r="N53" s="9" t="b">
        <v>1</v>
      </c>
      <c r="O53" s="9" t="b">
        <v>1</v>
      </c>
      <c r="P53" s="3" t="b">
        <v>0</v>
      </c>
      <c r="Q53" s="9" t="b">
        <v>1</v>
      </c>
      <c r="R53" s="3" t="b">
        <v>0</v>
      </c>
      <c r="S53" s="3" t="b">
        <v>0</v>
      </c>
      <c r="T53" s="3" t="b">
        <v>0</v>
      </c>
      <c r="U53" s="9" t="b">
        <v>1</v>
      </c>
      <c r="V53" s="3" t="b">
        <v>0</v>
      </c>
      <c r="W53" s="9" t="s">
        <v>90</v>
      </c>
      <c r="X53" s="3"/>
      <c r="Y53" s="3"/>
      <c r="Z53" s="9" t="s">
        <v>174</v>
      </c>
      <c r="AA53" s="9" t="s">
        <v>273</v>
      </c>
      <c r="AB53" s="9" t="s">
        <v>359</v>
      </c>
      <c r="AC53" s="9" t="s">
        <v>46</v>
      </c>
      <c r="AD53" s="9" t="s">
        <v>360</v>
      </c>
      <c r="AE53" s="9" t="s">
        <v>347</v>
      </c>
      <c r="AF53" s="9" t="s">
        <v>361</v>
      </c>
    </row>
    <row r="54" spans="1:32" ht="79.2">
      <c r="A54" s="9">
        <v>2023</v>
      </c>
      <c r="B54" s="10" t="s">
        <v>63</v>
      </c>
      <c r="C54" s="9" t="s">
        <v>342</v>
      </c>
      <c r="D54" s="9" t="s">
        <v>233</v>
      </c>
      <c r="E54" s="11" t="s">
        <v>362</v>
      </c>
      <c r="F54" s="9" t="s">
        <v>363</v>
      </c>
      <c r="G54" s="12" t="s">
        <v>37</v>
      </c>
      <c r="H54" s="12" t="s">
        <v>39</v>
      </c>
      <c r="I54" s="9" t="s">
        <v>38</v>
      </c>
      <c r="J54" s="9" t="s">
        <v>89</v>
      </c>
      <c r="K54" s="3"/>
      <c r="L54" s="3"/>
      <c r="M54" s="3" t="b">
        <v>0</v>
      </c>
      <c r="N54" s="9" t="b">
        <v>1</v>
      </c>
      <c r="O54" s="9" t="b">
        <v>1</v>
      </c>
      <c r="P54" s="3" t="b">
        <v>0</v>
      </c>
      <c r="Q54" s="9" t="b">
        <v>1</v>
      </c>
      <c r="R54" s="3" t="b">
        <v>0</v>
      </c>
      <c r="S54" s="3" t="b">
        <v>0</v>
      </c>
      <c r="T54" s="3" t="b">
        <v>0</v>
      </c>
      <c r="U54" s="9" t="b">
        <v>1</v>
      </c>
      <c r="V54" s="3" t="b">
        <v>0</v>
      </c>
      <c r="W54" s="9" t="s">
        <v>364</v>
      </c>
      <c r="X54" s="3"/>
      <c r="Y54" s="23" t="s">
        <v>365</v>
      </c>
      <c r="Z54" s="9" t="s">
        <v>174</v>
      </c>
      <c r="AA54" s="9" t="s">
        <v>273</v>
      </c>
      <c r="AB54" s="9" t="s">
        <v>355</v>
      </c>
      <c r="AC54" s="9" t="s">
        <v>46</v>
      </c>
      <c r="AD54" s="9" t="s">
        <v>366</v>
      </c>
      <c r="AE54" s="9" t="s">
        <v>347</v>
      </c>
      <c r="AF54" s="3"/>
    </row>
    <row r="55" spans="1:32" ht="39.6">
      <c r="A55" s="9" t="s">
        <v>367</v>
      </c>
      <c r="B55" s="10" t="s">
        <v>63</v>
      </c>
      <c r="C55" s="9" t="s">
        <v>342</v>
      </c>
      <c r="D55" s="9" t="s">
        <v>233</v>
      </c>
      <c r="E55" s="11" t="s">
        <v>368</v>
      </c>
      <c r="F55" s="9" t="s">
        <v>289</v>
      </c>
      <c r="G55" s="12" t="s">
        <v>55</v>
      </c>
      <c r="H55" s="20"/>
      <c r="I55" s="3"/>
      <c r="J55" s="9" t="s">
        <v>89</v>
      </c>
      <c r="K55" s="3"/>
      <c r="L55" s="3"/>
      <c r="M55" s="3" t="b">
        <v>0</v>
      </c>
      <c r="N55" s="3" t="b">
        <v>0</v>
      </c>
      <c r="O55" s="3" t="b">
        <v>0</v>
      </c>
      <c r="P55" s="3" t="b">
        <v>0</v>
      </c>
      <c r="Q55" s="3" t="b">
        <v>0</v>
      </c>
      <c r="R55" s="3" t="b">
        <v>0</v>
      </c>
      <c r="S55" s="3" t="b">
        <v>0</v>
      </c>
      <c r="T55" s="3" t="b">
        <v>0</v>
      </c>
      <c r="U55" s="3" t="b">
        <v>0</v>
      </c>
      <c r="V55" s="3" t="b">
        <v>0</v>
      </c>
      <c r="W55" s="9" t="s">
        <v>116</v>
      </c>
      <c r="X55" s="3"/>
      <c r="Y55" s="23" t="s">
        <v>369</v>
      </c>
      <c r="Z55" s="9" t="s">
        <v>25</v>
      </c>
      <c r="AA55" s="9" t="s">
        <v>273</v>
      </c>
      <c r="AB55" s="9" t="s">
        <v>345</v>
      </c>
      <c r="AC55" s="9" t="s">
        <v>110</v>
      </c>
      <c r="AD55" s="3"/>
      <c r="AE55" s="9" t="s">
        <v>347</v>
      </c>
      <c r="AF55" s="3"/>
    </row>
    <row r="56" spans="1:32" ht="52.8">
      <c r="A56" s="9">
        <v>2022</v>
      </c>
      <c r="B56" s="10" t="s">
        <v>32</v>
      </c>
      <c r="C56" s="9" t="s">
        <v>342</v>
      </c>
      <c r="D56" s="9" t="s">
        <v>233</v>
      </c>
      <c r="E56" s="11" t="s">
        <v>370</v>
      </c>
      <c r="F56" s="9" t="s">
        <v>371</v>
      </c>
      <c r="G56" s="12" t="s">
        <v>236</v>
      </c>
      <c r="H56" s="20"/>
      <c r="I56" s="3"/>
      <c r="J56" s="9" t="s">
        <v>372</v>
      </c>
      <c r="K56" s="3"/>
      <c r="L56" s="3"/>
      <c r="M56" s="9" t="b">
        <v>1</v>
      </c>
      <c r="N56" s="3" t="b">
        <v>0</v>
      </c>
      <c r="O56" s="3" t="b">
        <v>0</v>
      </c>
      <c r="P56" s="3" t="b">
        <v>0</v>
      </c>
      <c r="Q56" s="3" t="b">
        <v>0</v>
      </c>
      <c r="R56" s="3" t="b">
        <v>0</v>
      </c>
      <c r="S56" s="3" t="b">
        <v>0</v>
      </c>
      <c r="T56" s="3" t="b">
        <v>0</v>
      </c>
      <c r="U56" s="3" t="b">
        <v>0</v>
      </c>
      <c r="V56" s="3" t="b">
        <v>0</v>
      </c>
      <c r="W56" s="9" t="s">
        <v>68</v>
      </c>
      <c r="X56" s="3"/>
      <c r="Y56" s="23" t="s">
        <v>373</v>
      </c>
      <c r="Z56" s="9" t="s">
        <v>25</v>
      </c>
      <c r="AA56" s="9" t="s">
        <v>273</v>
      </c>
      <c r="AB56" s="9" t="s">
        <v>374</v>
      </c>
      <c r="AC56" s="9" t="s">
        <v>46</v>
      </c>
      <c r="AD56" s="3"/>
      <c r="AE56" s="9" t="s">
        <v>347</v>
      </c>
      <c r="AF56" s="3"/>
    </row>
    <row r="57" spans="1:32" ht="25.5" customHeight="1">
      <c r="A57" s="9" t="s">
        <v>367</v>
      </c>
      <c r="B57" s="10" t="s">
        <v>63</v>
      </c>
      <c r="C57" s="9" t="s">
        <v>342</v>
      </c>
      <c r="D57" s="9" t="s">
        <v>233</v>
      </c>
      <c r="E57" s="11" t="s">
        <v>375</v>
      </c>
      <c r="F57" s="9" t="s">
        <v>289</v>
      </c>
      <c r="G57" s="12" t="s">
        <v>37</v>
      </c>
      <c r="H57" s="12" t="s">
        <v>38</v>
      </c>
      <c r="I57" s="9" t="s">
        <v>39</v>
      </c>
      <c r="J57" s="9" t="s">
        <v>89</v>
      </c>
      <c r="K57" s="3"/>
      <c r="L57" s="3"/>
      <c r="M57" s="3" t="b">
        <v>0</v>
      </c>
      <c r="N57" s="9" t="b">
        <v>1</v>
      </c>
      <c r="O57" s="9" t="b">
        <v>1</v>
      </c>
      <c r="P57" s="9" t="b">
        <v>1</v>
      </c>
      <c r="Q57" s="9" t="b">
        <v>1</v>
      </c>
      <c r="R57" s="9" t="b">
        <v>1</v>
      </c>
      <c r="S57" s="3" t="b">
        <v>0</v>
      </c>
      <c r="T57" s="3" t="b">
        <v>0</v>
      </c>
      <c r="U57" s="9" t="b">
        <v>1</v>
      </c>
      <c r="V57" s="9" t="b">
        <v>1</v>
      </c>
      <c r="W57" s="3"/>
      <c r="X57" s="9" t="s">
        <v>376</v>
      </c>
      <c r="Y57" s="23" t="s">
        <v>377</v>
      </c>
      <c r="Z57" s="9" t="s">
        <v>174</v>
      </c>
      <c r="AA57" s="9" t="s">
        <v>273</v>
      </c>
      <c r="AB57" s="9" t="s">
        <v>345</v>
      </c>
      <c r="AC57" s="9" t="s">
        <v>46</v>
      </c>
      <c r="AD57" s="9" t="s">
        <v>378</v>
      </c>
      <c r="AE57" s="9" t="s">
        <v>347</v>
      </c>
      <c r="AF57" s="3"/>
    </row>
    <row r="58" spans="1:32" ht="105.6">
      <c r="A58" s="17">
        <v>2022</v>
      </c>
      <c r="B58" s="18" t="s">
        <v>32</v>
      </c>
      <c r="C58" s="17" t="s">
        <v>33</v>
      </c>
      <c r="D58" s="17" t="s">
        <v>233</v>
      </c>
      <c r="E58" s="17" t="s">
        <v>245</v>
      </c>
      <c r="F58" s="17" t="s">
        <v>246</v>
      </c>
      <c r="G58" s="17" t="s">
        <v>37</v>
      </c>
      <c r="H58" s="20" t="s">
        <v>54</v>
      </c>
      <c r="I58" s="20" t="s">
        <v>38</v>
      </c>
      <c r="J58" s="17" t="s">
        <v>89</v>
      </c>
      <c r="K58" s="20" t="s">
        <v>247</v>
      </c>
      <c r="L58" s="20"/>
      <c r="M58" s="20" t="b">
        <v>0</v>
      </c>
      <c r="N58" s="17" t="b">
        <v>1</v>
      </c>
      <c r="O58" s="17" t="b">
        <v>1</v>
      </c>
      <c r="P58" s="20" t="b">
        <v>0</v>
      </c>
      <c r="Q58" s="20" t="b">
        <v>0</v>
      </c>
      <c r="R58" s="20" t="b">
        <v>0</v>
      </c>
      <c r="S58" s="20" t="b">
        <v>0</v>
      </c>
      <c r="T58" s="20" t="b">
        <v>0</v>
      </c>
      <c r="U58" s="17" t="b">
        <v>1</v>
      </c>
      <c r="V58" s="20" t="b">
        <v>0</v>
      </c>
      <c r="W58" s="17" t="s">
        <v>108</v>
      </c>
      <c r="X58" s="17" t="s">
        <v>248</v>
      </c>
      <c r="Y58" s="21" t="s">
        <v>249</v>
      </c>
      <c r="Z58" s="17" t="s">
        <v>174</v>
      </c>
      <c r="AA58" s="22" t="s">
        <v>239</v>
      </c>
      <c r="AB58" s="17" t="s">
        <v>240</v>
      </c>
      <c r="AC58" s="17" t="s">
        <v>46</v>
      </c>
      <c r="AD58" s="17" t="s">
        <v>241</v>
      </c>
      <c r="AE58" s="17" t="s">
        <v>242</v>
      </c>
      <c r="AF58" s="17" t="s">
        <v>243</v>
      </c>
    </row>
    <row r="59" spans="1:32" ht="79.2">
      <c r="A59" s="9" t="s">
        <v>367</v>
      </c>
      <c r="B59" s="10" t="s">
        <v>63</v>
      </c>
      <c r="C59" s="9" t="s">
        <v>342</v>
      </c>
      <c r="D59" s="9" t="s">
        <v>233</v>
      </c>
      <c r="E59" s="11" t="s">
        <v>379</v>
      </c>
      <c r="F59" s="9" t="s">
        <v>380</v>
      </c>
      <c r="G59" s="12" t="s">
        <v>37</v>
      </c>
      <c r="H59" s="12" t="s">
        <v>39</v>
      </c>
      <c r="I59" s="9" t="s">
        <v>55</v>
      </c>
      <c r="J59" s="9" t="s">
        <v>89</v>
      </c>
      <c r="K59" s="3"/>
      <c r="L59" s="3"/>
      <c r="M59" s="9" t="b">
        <v>1</v>
      </c>
      <c r="N59" s="9" t="b">
        <v>1</v>
      </c>
      <c r="O59" s="9" t="b">
        <v>1</v>
      </c>
      <c r="P59" s="3" t="b">
        <v>0</v>
      </c>
      <c r="Q59" s="9" t="b">
        <v>1</v>
      </c>
      <c r="R59" s="3" t="b">
        <v>0</v>
      </c>
      <c r="S59" s="3" t="b">
        <v>0</v>
      </c>
      <c r="T59" s="3" t="b">
        <v>0</v>
      </c>
      <c r="U59" s="9" t="b">
        <v>1</v>
      </c>
      <c r="V59" s="3" t="b">
        <v>0</v>
      </c>
      <c r="W59" s="9" t="s">
        <v>57</v>
      </c>
      <c r="X59" s="9" t="s">
        <v>381</v>
      </c>
      <c r="Y59" s="3"/>
      <c r="Z59" s="9" t="s">
        <v>174</v>
      </c>
      <c r="AA59" s="9" t="s">
        <v>273</v>
      </c>
      <c r="AB59" s="9" t="s">
        <v>216</v>
      </c>
      <c r="AC59" s="9" t="s">
        <v>46</v>
      </c>
      <c r="AD59" s="9" t="s">
        <v>382</v>
      </c>
      <c r="AE59" s="9" t="s">
        <v>347</v>
      </c>
      <c r="AF59" s="3"/>
    </row>
    <row r="60" spans="1:32" ht="79.2">
      <c r="A60" s="9">
        <v>2022</v>
      </c>
      <c r="B60" s="10" t="s">
        <v>32</v>
      </c>
      <c r="C60" s="9" t="s">
        <v>383</v>
      </c>
      <c r="D60" s="9" t="s">
        <v>233</v>
      </c>
      <c r="E60" s="11" t="s">
        <v>384</v>
      </c>
      <c r="F60" s="9" t="s">
        <v>385</v>
      </c>
      <c r="G60" s="12" t="s">
        <v>37</v>
      </c>
      <c r="H60" s="12" t="s">
        <v>55</v>
      </c>
      <c r="I60" s="3"/>
      <c r="J60" s="9" t="s">
        <v>386</v>
      </c>
      <c r="K60" s="3"/>
      <c r="L60" s="3"/>
      <c r="M60" s="3" t="b">
        <v>0</v>
      </c>
      <c r="N60" s="3" t="b">
        <v>0</v>
      </c>
      <c r="O60" s="9" t="b">
        <v>0</v>
      </c>
      <c r="P60" s="3" t="b">
        <v>0</v>
      </c>
      <c r="Q60" s="3" t="b">
        <v>0</v>
      </c>
      <c r="R60" s="3" t="b">
        <v>0</v>
      </c>
      <c r="S60" s="3" t="b">
        <v>0</v>
      </c>
      <c r="T60" s="3" t="b">
        <v>0</v>
      </c>
      <c r="U60" s="9" t="b">
        <v>1</v>
      </c>
      <c r="V60" s="3" t="b">
        <v>0</v>
      </c>
      <c r="W60" s="9" t="s">
        <v>99</v>
      </c>
      <c r="X60" s="3"/>
      <c r="Y60" s="9" t="s">
        <v>387</v>
      </c>
      <c r="Z60" s="9" t="s">
        <v>174</v>
      </c>
      <c r="AA60" s="9" t="s">
        <v>273</v>
      </c>
      <c r="AB60" s="9" t="s">
        <v>216</v>
      </c>
      <c r="AC60" s="9" t="s">
        <v>46</v>
      </c>
      <c r="AD60" s="9" t="s">
        <v>388</v>
      </c>
      <c r="AE60" s="9" t="s">
        <v>389</v>
      </c>
      <c r="AF60" s="3"/>
    </row>
    <row r="61" spans="1:32" ht="118.8">
      <c r="A61" s="9">
        <v>2022</v>
      </c>
      <c r="B61" s="10" t="s">
        <v>32</v>
      </c>
      <c r="C61" s="9" t="s">
        <v>383</v>
      </c>
      <c r="D61" s="9" t="s">
        <v>233</v>
      </c>
      <c r="E61" s="11" t="s">
        <v>390</v>
      </c>
      <c r="F61" s="9" t="s">
        <v>391</v>
      </c>
      <c r="G61" s="12" t="s">
        <v>236</v>
      </c>
      <c r="H61" s="20"/>
      <c r="I61" s="3"/>
      <c r="J61" s="9" t="s">
        <v>392</v>
      </c>
      <c r="K61" s="3"/>
      <c r="L61" s="3"/>
      <c r="M61" s="3" t="b">
        <v>0</v>
      </c>
      <c r="N61" s="3" t="b">
        <v>0</v>
      </c>
      <c r="O61" s="3" t="b">
        <v>0</v>
      </c>
      <c r="P61" s="3" t="b">
        <v>0</v>
      </c>
      <c r="Q61" s="3" t="b">
        <v>0</v>
      </c>
      <c r="R61" s="3" t="b">
        <v>0</v>
      </c>
      <c r="S61" s="3" t="b">
        <v>0</v>
      </c>
      <c r="T61" s="3" t="b">
        <v>0</v>
      </c>
      <c r="U61" s="3" t="b">
        <v>0</v>
      </c>
      <c r="V61" s="9" t="b">
        <v>1</v>
      </c>
      <c r="W61" s="9" t="s">
        <v>76</v>
      </c>
      <c r="X61" s="3"/>
      <c r="Y61" s="13" t="s">
        <v>393</v>
      </c>
      <c r="Z61" s="9" t="s">
        <v>25</v>
      </c>
      <c r="AA61" s="9" t="s">
        <v>273</v>
      </c>
      <c r="AB61" s="9" t="s">
        <v>394</v>
      </c>
      <c r="AC61" s="9" t="s">
        <v>46</v>
      </c>
      <c r="AD61" s="9" t="s">
        <v>395</v>
      </c>
      <c r="AE61" s="9" t="s">
        <v>389</v>
      </c>
      <c r="AF61" s="3"/>
    </row>
    <row r="62" spans="1:32" ht="52.8">
      <c r="A62" s="20">
        <v>2022</v>
      </c>
      <c r="B62" s="18" t="s">
        <v>32</v>
      </c>
      <c r="C62" s="20" t="s">
        <v>342</v>
      </c>
      <c r="D62" s="20" t="s">
        <v>396</v>
      </c>
      <c r="E62" s="20" t="s">
        <v>397</v>
      </c>
      <c r="F62" s="20" t="s">
        <v>397</v>
      </c>
      <c r="G62" s="20" t="s">
        <v>37</v>
      </c>
      <c r="H62" s="20"/>
      <c r="I62" s="20"/>
      <c r="J62" s="20" t="s">
        <v>398</v>
      </c>
      <c r="K62" s="20"/>
      <c r="L62" s="20"/>
      <c r="M62" s="20" t="b">
        <v>0</v>
      </c>
      <c r="N62" s="20" t="b">
        <v>1</v>
      </c>
      <c r="O62" s="20" t="b">
        <v>1</v>
      </c>
      <c r="P62" s="20" t="b">
        <v>0</v>
      </c>
      <c r="Q62" s="20" t="b">
        <v>0</v>
      </c>
      <c r="R62" s="20" t="b">
        <v>0</v>
      </c>
      <c r="S62" s="20" t="b">
        <v>0</v>
      </c>
      <c r="T62" s="20" t="b">
        <v>0</v>
      </c>
      <c r="U62" s="20" t="b">
        <v>1</v>
      </c>
      <c r="V62" s="20" t="b">
        <v>0</v>
      </c>
      <c r="W62" s="20" t="s">
        <v>99</v>
      </c>
      <c r="X62" s="20" t="s">
        <v>399</v>
      </c>
      <c r="Y62" s="25" t="s">
        <v>365</v>
      </c>
      <c r="Z62" s="20" t="s">
        <v>174</v>
      </c>
      <c r="AA62" s="20" t="s">
        <v>400</v>
      </c>
      <c r="AB62" s="20" t="s">
        <v>216</v>
      </c>
      <c r="AC62" s="20" t="s">
        <v>110</v>
      </c>
      <c r="AD62" s="20" t="s">
        <v>401</v>
      </c>
      <c r="AE62" s="20" t="s">
        <v>347</v>
      </c>
      <c r="AF62" s="20" t="s">
        <v>402</v>
      </c>
    </row>
    <row r="63" spans="1:32" ht="66">
      <c r="A63" s="20">
        <v>2022</v>
      </c>
      <c r="B63" s="18" t="s">
        <v>32</v>
      </c>
      <c r="C63" s="20" t="s">
        <v>403</v>
      </c>
      <c r="D63" s="20" t="s">
        <v>404</v>
      </c>
      <c r="E63" s="20" t="s">
        <v>405</v>
      </c>
      <c r="F63" s="20" t="s">
        <v>406</v>
      </c>
      <c r="G63" s="20" t="s">
        <v>37</v>
      </c>
      <c r="H63" s="20" t="s">
        <v>54</v>
      </c>
      <c r="I63" s="20" t="s">
        <v>39</v>
      </c>
      <c r="J63" s="20" t="s">
        <v>89</v>
      </c>
      <c r="K63" s="20"/>
      <c r="L63" s="20"/>
      <c r="M63" s="20" t="b">
        <v>0</v>
      </c>
      <c r="N63" s="20" t="b">
        <v>0</v>
      </c>
      <c r="O63" s="20" t="b">
        <v>1</v>
      </c>
      <c r="P63" s="20" t="b">
        <v>0</v>
      </c>
      <c r="Q63" s="20" t="b">
        <v>0</v>
      </c>
      <c r="R63" s="20" t="b">
        <v>1</v>
      </c>
      <c r="S63" s="20" t="b">
        <v>0</v>
      </c>
      <c r="T63" s="20" t="b">
        <v>0</v>
      </c>
      <c r="U63" s="20" t="b">
        <v>1</v>
      </c>
      <c r="V63" s="20" t="b">
        <v>0</v>
      </c>
      <c r="W63" s="20" t="s">
        <v>99</v>
      </c>
      <c r="X63" s="20"/>
      <c r="Y63" s="25" t="s">
        <v>407</v>
      </c>
      <c r="Z63" s="20"/>
      <c r="AA63" s="20" t="s">
        <v>408</v>
      </c>
      <c r="AB63" s="20"/>
      <c r="AC63" s="20" t="s">
        <v>46</v>
      </c>
      <c r="AD63" s="20" t="s">
        <v>409</v>
      </c>
      <c r="AE63" s="20" t="s">
        <v>410</v>
      </c>
      <c r="AF63" s="20" t="s">
        <v>411</v>
      </c>
    </row>
    <row r="64" spans="1:32" ht="79.2">
      <c r="A64" s="20">
        <v>2022</v>
      </c>
      <c r="B64" s="18" t="s">
        <v>63</v>
      </c>
      <c r="C64" s="20" t="s">
        <v>403</v>
      </c>
      <c r="D64" s="20" t="s">
        <v>404</v>
      </c>
      <c r="E64" s="20" t="s">
        <v>412</v>
      </c>
      <c r="F64" s="20" t="s">
        <v>406</v>
      </c>
      <c r="G64" s="20" t="s">
        <v>37</v>
      </c>
      <c r="H64" s="20" t="s">
        <v>54</v>
      </c>
      <c r="I64" s="20" t="s">
        <v>39</v>
      </c>
      <c r="J64" s="20" t="s">
        <v>413</v>
      </c>
      <c r="K64" s="20" t="s">
        <v>414</v>
      </c>
      <c r="L64" s="20"/>
      <c r="M64" s="20" t="b">
        <v>0</v>
      </c>
      <c r="N64" s="20" t="b">
        <v>0</v>
      </c>
      <c r="O64" s="20" t="b">
        <v>1</v>
      </c>
      <c r="P64" s="20" t="b">
        <v>0</v>
      </c>
      <c r="Q64" s="20" t="b">
        <v>0</v>
      </c>
      <c r="R64" s="20" t="b">
        <v>1</v>
      </c>
      <c r="S64" s="20" t="b">
        <v>0</v>
      </c>
      <c r="T64" s="20" t="b">
        <v>0</v>
      </c>
      <c r="U64" s="20" t="b">
        <v>0</v>
      </c>
      <c r="V64" s="20" t="b">
        <v>0</v>
      </c>
      <c r="W64" s="20" t="s">
        <v>99</v>
      </c>
      <c r="X64" s="20"/>
      <c r="Y64" s="20" t="s">
        <v>415</v>
      </c>
      <c r="Z64" s="20"/>
      <c r="AA64" s="20" t="s">
        <v>408</v>
      </c>
      <c r="AB64" s="20"/>
      <c r="AC64" s="20" t="s">
        <v>46</v>
      </c>
      <c r="AD64" s="20" t="s">
        <v>416</v>
      </c>
      <c r="AE64" s="20" t="s">
        <v>417</v>
      </c>
      <c r="AF64" s="26" t="s">
        <v>418</v>
      </c>
    </row>
    <row r="65" spans="1:32" ht="92.4">
      <c r="A65" s="20">
        <v>2022</v>
      </c>
      <c r="B65" s="18" t="s">
        <v>32</v>
      </c>
      <c r="C65" s="20" t="s">
        <v>403</v>
      </c>
      <c r="D65" s="20" t="s">
        <v>404</v>
      </c>
      <c r="E65" s="20" t="s">
        <v>419</v>
      </c>
      <c r="F65" s="20" t="s">
        <v>420</v>
      </c>
      <c r="G65" s="20" t="s">
        <v>39</v>
      </c>
      <c r="H65" s="20" t="s">
        <v>55</v>
      </c>
      <c r="I65" s="20" t="s">
        <v>37</v>
      </c>
      <c r="J65" s="20" t="s">
        <v>421</v>
      </c>
      <c r="K65" s="20" t="s">
        <v>422</v>
      </c>
      <c r="L65" s="20"/>
      <c r="M65" s="20" t="b">
        <v>0</v>
      </c>
      <c r="N65" s="20" t="b">
        <v>0</v>
      </c>
      <c r="O65" s="20" t="b">
        <v>0</v>
      </c>
      <c r="P65" s="20" t="b">
        <v>0</v>
      </c>
      <c r="Q65" s="20" t="b">
        <v>0</v>
      </c>
      <c r="R65" s="20" t="b">
        <v>0</v>
      </c>
      <c r="S65" s="20" t="b">
        <v>0</v>
      </c>
      <c r="T65" s="20" t="b">
        <v>0</v>
      </c>
      <c r="U65" s="20" t="b">
        <v>1</v>
      </c>
      <c r="V65" s="20" t="b">
        <v>0</v>
      </c>
      <c r="W65" s="20" t="s">
        <v>423</v>
      </c>
      <c r="X65" s="25" t="s">
        <v>424</v>
      </c>
      <c r="Y65" s="25" t="s">
        <v>425</v>
      </c>
      <c r="Z65" s="20"/>
      <c r="AA65" s="20" t="s">
        <v>426</v>
      </c>
      <c r="AB65" s="20"/>
      <c r="AC65" s="20" t="s">
        <v>46</v>
      </c>
      <c r="AD65" s="20" t="s">
        <v>427</v>
      </c>
      <c r="AE65" s="20" t="s">
        <v>428</v>
      </c>
      <c r="AF65" s="20" t="s">
        <v>429</v>
      </c>
    </row>
    <row r="66" spans="1:32" ht="66">
      <c r="A66" s="9">
        <v>2021</v>
      </c>
      <c r="B66" s="10" t="s">
        <v>63</v>
      </c>
      <c r="C66" s="9" t="s">
        <v>430</v>
      </c>
      <c r="D66" s="9" t="s">
        <v>431</v>
      </c>
      <c r="E66" s="11" t="s">
        <v>432</v>
      </c>
      <c r="F66" s="3"/>
      <c r="G66" s="20"/>
      <c r="H66" s="20"/>
      <c r="I66" s="3"/>
      <c r="J66" s="3"/>
      <c r="K66" s="3"/>
      <c r="L66" s="3"/>
      <c r="M66" s="3"/>
      <c r="N66" s="3"/>
      <c r="O66" s="3"/>
      <c r="P66" s="3"/>
      <c r="Q66" s="3"/>
      <c r="R66" s="3"/>
      <c r="S66" s="3"/>
      <c r="T66" s="3"/>
      <c r="U66" s="3"/>
      <c r="V66" s="3"/>
      <c r="W66" s="3"/>
      <c r="X66" s="3"/>
      <c r="Y66" s="3"/>
      <c r="Z66" s="3"/>
      <c r="AA66" s="3"/>
      <c r="AB66" s="3"/>
      <c r="AC66" s="3"/>
      <c r="AD66" s="3"/>
      <c r="AE66" s="3"/>
      <c r="AF66" s="3"/>
    </row>
    <row r="67" spans="1:32" ht="79.2">
      <c r="A67" s="9">
        <v>2020</v>
      </c>
      <c r="B67" s="10" t="s">
        <v>63</v>
      </c>
      <c r="C67" s="9" t="s">
        <v>430</v>
      </c>
      <c r="D67" s="9" t="s">
        <v>433</v>
      </c>
      <c r="E67" s="11" t="s">
        <v>432</v>
      </c>
      <c r="F67" s="9" t="s">
        <v>434</v>
      </c>
      <c r="G67" s="12" t="s">
        <v>236</v>
      </c>
      <c r="H67" s="12" t="s">
        <v>39</v>
      </c>
      <c r="I67" s="9" t="s">
        <v>236</v>
      </c>
      <c r="J67" s="9" t="s">
        <v>435</v>
      </c>
      <c r="K67" s="9" t="s">
        <v>436</v>
      </c>
      <c r="L67" s="9" t="s">
        <v>437</v>
      </c>
      <c r="M67" s="3"/>
      <c r="N67" s="3"/>
      <c r="O67" s="3"/>
      <c r="P67" s="3"/>
      <c r="Q67" s="3"/>
      <c r="R67" s="3"/>
      <c r="S67" s="3"/>
      <c r="T67" s="3"/>
      <c r="U67" s="3"/>
      <c r="V67" s="3"/>
      <c r="W67" s="9" t="s">
        <v>438</v>
      </c>
      <c r="X67" s="3"/>
      <c r="Y67" s="3"/>
      <c r="Z67" s="3"/>
      <c r="AA67" s="3"/>
      <c r="AB67" s="3"/>
      <c r="AC67" s="3"/>
      <c r="AD67" s="3"/>
      <c r="AE67" s="3"/>
      <c r="AF67" s="3"/>
    </row>
    <row r="68" spans="1:32" ht="79.2">
      <c r="A68" s="9">
        <v>2022</v>
      </c>
      <c r="B68" s="10" t="s">
        <v>32</v>
      </c>
      <c r="C68" s="9" t="s">
        <v>430</v>
      </c>
      <c r="D68" s="9" t="s">
        <v>439</v>
      </c>
      <c r="E68" s="11" t="s">
        <v>440</v>
      </c>
      <c r="F68" s="9" t="s">
        <v>441</v>
      </c>
      <c r="G68" s="12" t="s">
        <v>54</v>
      </c>
      <c r="H68" s="12" t="s">
        <v>38</v>
      </c>
      <c r="I68" s="9" t="s">
        <v>37</v>
      </c>
      <c r="J68" s="9" t="s">
        <v>89</v>
      </c>
      <c r="K68" s="9" t="s">
        <v>89</v>
      </c>
      <c r="L68" s="9" t="s">
        <v>437</v>
      </c>
      <c r="M68" s="3"/>
      <c r="N68" s="3"/>
      <c r="O68" s="3"/>
      <c r="P68" s="3"/>
      <c r="Q68" s="3"/>
      <c r="R68" s="3"/>
      <c r="S68" s="3"/>
      <c r="T68" s="3"/>
      <c r="U68" s="9" t="s">
        <v>442</v>
      </c>
      <c r="V68" s="3"/>
      <c r="W68" s="3"/>
      <c r="X68" s="3"/>
      <c r="Y68" s="23" t="s">
        <v>443</v>
      </c>
      <c r="Z68" s="3"/>
      <c r="AA68" s="9" t="s">
        <v>400</v>
      </c>
      <c r="AB68" s="9" t="s">
        <v>444</v>
      </c>
      <c r="AC68" s="9" t="s">
        <v>445</v>
      </c>
      <c r="AD68" s="9" t="s">
        <v>446</v>
      </c>
      <c r="AE68" s="9" t="s">
        <v>447</v>
      </c>
      <c r="AF68" s="9">
        <v>637</v>
      </c>
    </row>
    <row r="69" spans="1:32" ht="66">
      <c r="A69" s="9">
        <v>2022</v>
      </c>
      <c r="B69" s="10" t="s">
        <v>32</v>
      </c>
      <c r="C69" s="9" t="s">
        <v>448</v>
      </c>
      <c r="D69" s="9" t="s">
        <v>449</v>
      </c>
      <c r="E69" s="11" t="s">
        <v>450</v>
      </c>
      <c r="F69" s="9" t="s">
        <v>451</v>
      </c>
      <c r="G69" s="12" t="s">
        <v>37</v>
      </c>
      <c r="H69" s="12" t="s">
        <v>38</v>
      </c>
      <c r="I69" s="9" t="s">
        <v>54</v>
      </c>
      <c r="J69" s="9" t="s">
        <v>89</v>
      </c>
      <c r="K69" s="9" t="s">
        <v>89</v>
      </c>
      <c r="L69" s="9" t="s">
        <v>437</v>
      </c>
      <c r="M69" s="3"/>
      <c r="N69" s="3"/>
      <c r="O69" s="3"/>
      <c r="P69" s="3"/>
      <c r="Q69" s="3"/>
      <c r="R69" s="3"/>
      <c r="S69" s="3"/>
      <c r="T69" s="3"/>
      <c r="U69" s="3"/>
      <c r="V69" s="3"/>
      <c r="W69" s="9" t="s">
        <v>452</v>
      </c>
      <c r="X69" s="3"/>
      <c r="Y69" s="3"/>
      <c r="Z69" s="3"/>
      <c r="AA69" s="3"/>
      <c r="AB69" s="3"/>
      <c r="AC69" s="3"/>
      <c r="AD69" s="3"/>
      <c r="AE69" s="3"/>
      <c r="AF69" s="3"/>
    </row>
    <row r="70" spans="1:32" ht="79.2">
      <c r="A70" s="9">
        <v>2022</v>
      </c>
      <c r="B70" s="10" t="s">
        <v>32</v>
      </c>
      <c r="C70" s="9" t="s">
        <v>453</v>
      </c>
      <c r="D70" s="9" t="s">
        <v>96</v>
      </c>
      <c r="E70" s="11" t="s">
        <v>454</v>
      </c>
      <c r="F70" s="9" t="s">
        <v>455</v>
      </c>
      <c r="G70" s="12" t="s">
        <v>55</v>
      </c>
      <c r="H70" s="12" t="s">
        <v>37</v>
      </c>
      <c r="I70" s="9" t="s">
        <v>54</v>
      </c>
      <c r="J70" s="9" t="s">
        <v>89</v>
      </c>
      <c r="K70" s="9" t="s">
        <v>89</v>
      </c>
      <c r="L70" s="9" t="s">
        <v>437</v>
      </c>
      <c r="M70" s="20" t="b">
        <v>0</v>
      </c>
      <c r="N70" s="20" t="b">
        <v>0</v>
      </c>
      <c r="O70" s="20" t="b">
        <v>0</v>
      </c>
      <c r="P70" s="20" t="b">
        <v>0</v>
      </c>
      <c r="Q70" s="20" t="b">
        <v>0</v>
      </c>
      <c r="R70" s="20" t="b">
        <v>0</v>
      </c>
      <c r="S70" s="20" t="b">
        <v>0</v>
      </c>
      <c r="T70" s="20" t="b">
        <v>0</v>
      </c>
      <c r="U70" s="20" t="b">
        <v>1</v>
      </c>
      <c r="V70" s="20" t="b">
        <v>0</v>
      </c>
      <c r="W70" s="12" t="s">
        <v>116</v>
      </c>
      <c r="X70" s="3"/>
      <c r="Y70" s="23" t="s">
        <v>456</v>
      </c>
      <c r="Z70" s="3"/>
      <c r="AA70" s="9" t="s">
        <v>457</v>
      </c>
      <c r="AB70" s="9" t="s">
        <v>444</v>
      </c>
      <c r="AC70" s="12" t="s">
        <v>110</v>
      </c>
      <c r="AD70" s="3"/>
      <c r="AE70" s="9" t="s">
        <v>458</v>
      </c>
      <c r="AF70" s="9" t="s">
        <v>459</v>
      </c>
    </row>
    <row r="71" spans="1:32" ht="79.2">
      <c r="A71" s="9">
        <v>2022</v>
      </c>
      <c r="B71" s="10" t="s">
        <v>32</v>
      </c>
      <c r="C71" s="9" t="s">
        <v>453</v>
      </c>
      <c r="D71" s="9" t="s">
        <v>96</v>
      </c>
      <c r="E71" s="11" t="s">
        <v>460</v>
      </c>
      <c r="F71" s="9" t="s">
        <v>455</v>
      </c>
      <c r="G71" s="12" t="s">
        <v>37</v>
      </c>
      <c r="H71" s="12" t="s">
        <v>38</v>
      </c>
      <c r="I71" s="9" t="s">
        <v>54</v>
      </c>
      <c r="J71" s="9" t="s">
        <v>89</v>
      </c>
      <c r="K71" s="9" t="s">
        <v>89</v>
      </c>
      <c r="L71" s="9" t="s">
        <v>437</v>
      </c>
      <c r="M71" s="20" t="b">
        <v>0</v>
      </c>
      <c r="N71" s="20" t="b">
        <v>0</v>
      </c>
      <c r="O71" s="20" t="b">
        <v>0</v>
      </c>
      <c r="P71" s="20" t="b">
        <v>0</v>
      </c>
      <c r="Q71" s="20" t="b">
        <v>0</v>
      </c>
      <c r="R71" s="20" t="b">
        <v>0</v>
      </c>
      <c r="S71" s="20" t="b">
        <v>0</v>
      </c>
      <c r="T71" s="20" t="b">
        <v>0</v>
      </c>
      <c r="U71" s="20" t="b">
        <v>1</v>
      </c>
      <c r="V71" s="20" t="b">
        <v>0</v>
      </c>
      <c r="W71" s="12" t="s">
        <v>116</v>
      </c>
      <c r="X71" s="3"/>
      <c r="Y71" s="23" t="s">
        <v>461</v>
      </c>
      <c r="Z71" s="3"/>
      <c r="AA71" s="9" t="s">
        <v>457</v>
      </c>
      <c r="AB71" s="9" t="s">
        <v>462</v>
      </c>
      <c r="AC71" s="12" t="s">
        <v>110</v>
      </c>
      <c r="AD71" s="3"/>
      <c r="AE71" s="9" t="s">
        <v>458</v>
      </c>
      <c r="AF71" s="9" t="s">
        <v>463</v>
      </c>
    </row>
    <row r="72" spans="1:32" ht="92.4">
      <c r="A72" s="9">
        <v>2022</v>
      </c>
      <c r="B72" s="10" t="s">
        <v>32</v>
      </c>
      <c r="C72" s="9" t="s">
        <v>453</v>
      </c>
      <c r="D72" s="9" t="s">
        <v>96</v>
      </c>
      <c r="E72" s="11" t="s">
        <v>464</v>
      </c>
      <c r="F72" s="9" t="s">
        <v>455</v>
      </c>
      <c r="G72" s="12" t="s">
        <v>39</v>
      </c>
      <c r="H72" s="12" t="s">
        <v>54</v>
      </c>
      <c r="I72" s="3"/>
      <c r="J72" s="9" t="s">
        <v>89</v>
      </c>
      <c r="K72" s="9" t="s">
        <v>89</v>
      </c>
      <c r="L72" s="9" t="s">
        <v>437</v>
      </c>
      <c r="M72" s="20" t="b">
        <v>0</v>
      </c>
      <c r="N72" s="20" t="b">
        <v>0</v>
      </c>
      <c r="O72" s="20" t="b">
        <v>0</v>
      </c>
      <c r="P72" s="20" t="b">
        <v>0</v>
      </c>
      <c r="Q72" s="20" t="b">
        <v>0</v>
      </c>
      <c r="R72" s="20" t="b">
        <v>0</v>
      </c>
      <c r="S72" s="20" t="b">
        <v>0</v>
      </c>
      <c r="T72" s="20" t="b">
        <v>0</v>
      </c>
      <c r="U72" s="20" t="b">
        <v>1</v>
      </c>
      <c r="V72" s="12" t="b">
        <v>0</v>
      </c>
      <c r="W72" s="12" t="s">
        <v>116</v>
      </c>
      <c r="X72" s="3"/>
      <c r="Y72" s="23" t="s">
        <v>465</v>
      </c>
      <c r="Z72" s="3"/>
      <c r="AA72" s="9" t="s">
        <v>457</v>
      </c>
      <c r="AB72" s="9" t="s">
        <v>462</v>
      </c>
      <c r="AC72" s="12" t="s">
        <v>110</v>
      </c>
      <c r="AD72" s="3"/>
      <c r="AE72" s="9" t="s">
        <v>458</v>
      </c>
      <c r="AF72" s="9" t="s">
        <v>466</v>
      </c>
    </row>
    <row r="73" spans="1:32" ht="79.2">
      <c r="A73" s="9">
        <v>2022</v>
      </c>
      <c r="B73" s="10" t="s">
        <v>32</v>
      </c>
      <c r="C73" s="9" t="s">
        <v>453</v>
      </c>
      <c r="D73" s="9" t="s">
        <v>467</v>
      </c>
      <c r="E73" s="11" t="s">
        <v>468</v>
      </c>
      <c r="F73" s="9" t="s">
        <v>469</v>
      </c>
      <c r="G73" s="12" t="s">
        <v>55</v>
      </c>
      <c r="H73" s="12" t="s">
        <v>39</v>
      </c>
      <c r="I73" s="3"/>
      <c r="J73" s="9" t="s">
        <v>89</v>
      </c>
      <c r="K73" s="9" t="s">
        <v>470</v>
      </c>
      <c r="L73" s="9" t="s">
        <v>437</v>
      </c>
      <c r="M73" s="12" t="b">
        <v>0</v>
      </c>
      <c r="N73" s="20" t="b">
        <v>0</v>
      </c>
      <c r="O73" s="20" t="b">
        <v>0</v>
      </c>
      <c r="P73" s="20" t="b">
        <v>0</v>
      </c>
      <c r="Q73" s="20" t="b">
        <v>0</v>
      </c>
      <c r="R73" s="20" t="b">
        <v>0</v>
      </c>
      <c r="S73" s="20" t="b">
        <v>0</v>
      </c>
      <c r="T73" s="20" t="b">
        <v>0</v>
      </c>
      <c r="U73" s="20" t="b">
        <v>1</v>
      </c>
      <c r="V73" s="12" t="b">
        <v>0</v>
      </c>
      <c r="W73" s="12" t="s">
        <v>68</v>
      </c>
      <c r="X73" s="3"/>
      <c r="Y73" s="3"/>
      <c r="Z73" s="3"/>
      <c r="AA73" s="9" t="s">
        <v>457</v>
      </c>
      <c r="AB73" s="9" t="s">
        <v>471</v>
      </c>
      <c r="AC73" s="12" t="s">
        <v>46</v>
      </c>
      <c r="AD73" s="3"/>
      <c r="AE73" s="9" t="s">
        <v>458</v>
      </c>
      <c r="AF73" s="9" t="s">
        <v>472</v>
      </c>
    </row>
    <row r="74" spans="1:32" ht="52.8">
      <c r="A74" s="9">
        <v>2022</v>
      </c>
      <c r="B74" s="10" t="s">
        <v>32</v>
      </c>
      <c r="C74" s="9" t="s">
        <v>448</v>
      </c>
      <c r="D74" s="9" t="s">
        <v>233</v>
      </c>
      <c r="E74" s="11" t="s">
        <v>473</v>
      </c>
      <c r="F74" s="9" t="s">
        <v>474</v>
      </c>
      <c r="G74" s="12" t="s">
        <v>37</v>
      </c>
      <c r="H74" s="12" t="s">
        <v>55</v>
      </c>
      <c r="I74" s="3"/>
      <c r="J74" s="9" t="s">
        <v>89</v>
      </c>
      <c r="K74" s="9" t="s">
        <v>89</v>
      </c>
      <c r="L74" s="9" t="s">
        <v>437</v>
      </c>
      <c r="M74" s="3"/>
      <c r="N74" s="9" t="s">
        <v>442</v>
      </c>
      <c r="O74" s="9" t="s">
        <v>442</v>
      </c>
      <c r="P74" s="3"/>
      <c r="Q74" s="3"/>
      <c r="R74" s="3"/>
      <c r="S74" s="3"/>
      <c r="T74" s="3"/>
      <c r="U74" s="3"/>
      <c r="V74" s="3"/>
      <c r="W74" s="9" t="s">
        <v>99</v>
      </c>
      <c r="X74" s="3"/>
      <c r="Y74" s="13" t="s">
        <v>475</v>
      </c>
      <c r="Z74" s="3"/>
      <c r="AA74" s="9" t="s">
        <v>400</v>
      </c>
      <c r="AB74" s="9" t="s">
        <v>216</v>
      </c>
      <c r="AC74" s="9" t="s">
        <v>46</v>
      </c>
      <c r="AD74" s="3"/>
      <c r="AE74" s="3"/>
      <c r="AF74" s="3"/>
    </row>
    <row r="75" spans="1:32" ht="79.2">
      <c r="A75" s="9">
        <v>2022</v>
      </c>
      <c r="B75" s="10" t="s">
        <v>32</v>
      </c>
      <c r="C75" s="9" t="s">
        <v>453</v>
      </c>
      <c r="D75" s="9" t="s">
        <v>476</v>
      </c>
      <c r="E75" s="11" t="s">
        <v>473</v>
      </c>
      <c r="F75" s="9" t="s">
        <v>477</v>
      </c>
      <c r="G75" s="12" t="s">
        <v>54</v>
      </c>
      <c r="H75" s="12" t="s">
        <v>55</v>
      </c>
      <c r="I75" s="9" t="s">
        <v>38</v>
      </c>
      <c r="J75" s="9" t="s">
        <v>89</v>
      </c>
      <c r="K75" s="9" t="s">
        <v>478</v>
      </c>
      <c r="L75" s="9" t="s">
        <v>437</v>
      </c>
      <c r="M75" s="12" t="b">
        <v>0</v>
      </c>
      <c r="N75" s="12" t="b">
        <v>1</v>
      </c>
      <c r="O75" s="12" t="b">
        <v>1</v>
      </c>
      <c r="P75" s="12" t="b">
        <v>1</v>
      </c>
      <c r="Q75" s="20" t="b">
        <v>0</v>
      </c>
      <c r="R75" s="20" t="b">
        <v>0</v>
      </c>
      <c r="S75" s="20" t="b">
        <v>0</v>
      </c>
      <c r="T75" s="20" t="b">
        <v>0</v>
      </c>
      <c r="U75" s="20" t="b">
        <v>1</v>
      </c>
      <c r="V75" s="12" t="b">
        <v>0</v>
      </c>
      <c r="W75" s="9" t="s">
        <v>99</v>
      </c>
      <c r="X75" s="3"/>
      <c r="Y75" s="27" t="s">
        <v>479</v>
      </c>
      <c r="Z75" s="3"/>
      <c r="AA75" s="9" t="s">
        <v>400</v>
      </c>
      <c r="AB75" s="9" t="s">
        <v>480</v>
      </c>
      <c r="AC75" s="9" t="s">
        <v>46</v>
      </c>
      <c r="AD75" s="3"/>
      <c r="AE75" s="9" t="s">
        <v>458</v>
      </c>
      <c r="AF75" s="9" t="s">
        <v>481</v>
      </c>
    </row>
    <row r="76" spans="1:32" ht="79.2">
      <c r="A76" s="9">
        <v>2021</v>
      </c>
      <c r="B76" s="10" t="s">
        <v>63</v>
      </c>
      <c r="C76" s="9" t="s">
        <v>482</v>
      </c>
      <c r="D76" s="9" t="s">
        <v>483</v>
      </c>
      <c r="E76" s="11" t="s">
        <v>484</v>
      </c>
      <c r="F76" s="9" t="s">
        <v>485</v>
      </c>
      <c r="G76" s="12" t="s">
        <v>55</v>
      </c>
      <c r="H76" s="12" t="s">
        <v>37</v>
      </c>
      <c r="I76" s="9" t="s">
        <v>54</v>
      </c>
      <c r="J76" s="9" t="s">
        <v>486</v>
      </c>
      <c r="K76" s="9" t="s">
        <v>487</v>
      </c>
      <c r="L76" s="9" t="s">
        <v>437</v>
      </c>
      <c r="M76" s="3"/>
      <c r="N76" s="9" t="s">
        <v>442</v>
      </c>
      <c r="O76" s="9" t="s">
        <v>442</v>
      </c>
      <c r="P76" s="3"/>
      <c r="Q76" s="3"/>
      <c r="R76" s="9" t="s">
        <v>442</v>
      </c>
      <c r="S76" s="3"/>
      <c r="T76" s="3"/>
      <c r="U76" s="9" t="s">
        <v>442</v>
      </c>
      <c r="V76" s="3"/>
      <c r="W76" s="12" t="s">
        <v>116</v>
      </c>
      <c r="X76" s="9" t="s">
        <v>488</v>
      </c>
      <c r="Y76" s="13" t="s">
        <v>489</v>
      </c>
      <c r="Z76" s="3"/>
      <c r="AA76" s="9" t="s">
        <v>44</v>
      </c>
      <c r="AB76" s="9" t="s">
        <v>490</v>
      </c>
      <c r="AC76" s="9" t="s">
        <v>46</v>
      </c>
      <c r="AD76" s="3"/>
      <c r="AE76" s="9" t="s">
        <v>491</v>
      </c>
      <c r="AF76" s="3"/>
    </row>
    <row r="77" spans="1:32" ht="237.6">
      <c r="A77" s="9">
        <v>2020</v>
      </c>
      <c r="B77" s="10" t="s">
        <v>63</v>
      </c>
      <c r="C77" s="9" t="s">
        <v>482</v>
      </c>
      <c r="D77" s="9" t="s">
        <v>483</v>
      </c>
      <c r="E77" s="11" t="s">
        <v>492</v>
      </c>
      <c r="F77" s="9" t="s">
        <v>493</v>
      </c>
      <c r="G77" s="12" t="s">
        <v>55</v>
      </c>
      <c r="H77" s="12" t="s">
        <v>37</v>
      </c>
      <c r="I77" s="9" t="s">
        <v>54</v>
      </c>
      <c r="J77" s="9" t="s">
        <v>486</v>
      </c>
      <c r="K77" s="9" t="s">
        <v>487</v>
      </c>
      <c r="L77" s="9" t="s">
        <v>20</v>
      </c>
      <c r="M77" s="3"/>
      <c r="N77" s="9" t="s">
        <v>442</v>
      </c>
      <c r="O77" s="9" t="s">
        <v>442</v>
      </c>
      <c r="P77" s="3"/>
      <c r="Q77" s="3"/>
      <c r="R77" s="9" t="s">
        <v>442</v>
      </c>
      <c r="S77" s="3"/>
      <c r="T77" s="3"/>
      <c r="U77" s="9" t="s">
        <v>442</v>
      </c>
      <c r="V77" s="3"/>
      <c r="W77" s="12" t="s">
        <v>123</v>
      </c>
      <c r="X77" s="9" t="s">
        <v>494</v>
      </c>
      <c r="Y77" s="13" t="s">
        <v>495</v>
      </c>
      <c r="Z77" s="3"/>
      <c r="AA77" s="9" t="s">
        <v>44</v>
      </c>
      <c r="AB77" s="9" t="s">
        <v>490</v>
      </c>
      <c r="AC77" s="9" t="s">
        <v>46</v>
      </c>
      <c r="AD77" s="3"/>
      <c r="AE77" s="9" t="s">
        <v>491</v>
      </c>
      <c r="AF77" s="9" t="s">
        <v>496</v>
      </c>
    </row>
    <row r="78" spans="1:32" ht="79.2">
      <c r="A78" s="9">
        <v>2020</v>
      </c>
      <c r="B78" s="10" t="s">
        <v>63</v>
      </c>
      <c r="C78" s="9" t="s">
        <v>482</v>
      </c>
      <c r="D78" s="9" t="s">
        <v>483</v>
      </c>
      <c r="E78" s="11" t="s">
        <v>497</v>
      </c>
      <c r="F78" s="9" t="s">
        <v>498</v>
      </c>
      <c r="G78" s="12" t="s">
        <v>55</v>
      </c>
      <c r="H78" s="12" t="s">
        <v>37</v>
      </c>
      <c r="I78" s="9" t="s">
        <v>54</v>
      </c>
      <c r="J78" s="9" t="s">
        <v>486</v>
      </c>
      <c r="K78" s="9" t="s">
        <v>487</v>
      </c>
      <c r="L78" s="9" t="s">
        <v>437</v>
      </c>
      <c r="M78" s="3"/>
      <c r="N78" s="9" t="s">
        <v>442</v>
      </c>
      <c r="O78" s="9" t="s">
        <v>442</v>
      </c>
      <c r="P78" s="3"/>
      <c r="Q78" s="3"/>
      <c r="R78" s="9" t="s">
        <v>442</v>
      </c>
      <c r="S78" s="3"/>
      <c r="T78" s="3"/>
      <c r="U78" s="9" t="s">
        <v>442</v>
      </c>
      <c r="V78" s="3"/>
      <c r="W78" s="12" t="s">
        <v>116</v>
      </c>
      <c r="X78" s="9" t="s">
        <v>488</v>
      </c>
      <c r="Y78" s="13" t="s">
        <v>499</v>
      </c>
      <c r="Z78" s="3"/>
      <c r="AA78" s="9" t="s">
        <v>44</v>
      </c>
      <c r="AB78" s="9" t="s">
        <v>490</v>
      </c>
      <c r="AC78" s="9" t="s">
        <v>46</v>
      </c>
      <c r="AD78" s="3"/>
      <c r="AE78" s="9" t="s">
        <v>491</v>
      </c>
      <c r="AF78" s="3"/>
    </row>
    <row r="79" spans="1:32" ht="66">
      <c r="A79" s="9">
        <v>2023</v>
      </c>
      <c r="B79" s="10" t="s">
        <v>63</v>
      </c>
      <c r="C79" s="9" t="s">
        <v>482</v>
      </c>
      <c r="D79" s="9" t="s">
        <v>500</v>
      </c>
      <c r="E79" s="11" t="s">
        <v>501</v>
      </c>
      <c r="F79" s="9" t="s">
        <v>502</v>
      </c>
      <c r="G79" s="12" t="s">
        <v>55</v>
      </c>
      <c r="H79" s="12" t="s">
        <v>37</v>
      </c>
      <c r="I79" s="9" t="s">
        <v>54</v>
      </c>
      <c r="J79" s="9" t="s">
        <v>89</v>
      </c>
      <c r="K79" s="9" t="s">
        <v>89</v>
      </c>
      <c r="L79" s="9" t="s">
        <v>503</v>
      </c>
      <c r="M79" s="3"/>
      <c r="N79" s="9" t="s">
        <v>442</v>
      </c>
      <c r="O79" s="9" t="s">
        <v>442</v>
      </c>
      <c r="P79" s="3"/>
      <c r="Q79" s="3"/>
      <c r="R79" s="3"/>
      <c r="S79" s="3"/>
      <c r="T79" s="3"/>
      <c r="U79" s="9" t="s">
        <v>442</v>
      </c>
      <c r="V79" s="3"/>
      <c r="W79" s="3"/>
      <c r="X79" s="3"/>
      <c r="Y79" s="3"/>
      <c r="Z79" s="3"/>
      <c r="AA79" s="9" t="s">
        <v>504</v>
      </c>
      <c r="AB79" s="9" t="s">
        <v>505</v>
      </c>
      <c r="AC79" s="9" t="s">
        <v>46</v>
      </c>
      <c r="AD79" s="3"/>
      <c r="AE79" s="9" t="s">
        <v>491</v>
      </c>
      <c r="AF79" s="3"/>
    </row>
    <row r="80" spans="1:32" ht="118.8">
      <c r="A80" s="9">
        <v>2022</v>
      </c>
      <c r="B80" s="10" t="s">
        <v>32</v>
      </c>
      <c r="C80" s="9" t="s">
        <v>482</v>
      </c>
      <c r="D80" s="9" t="s">
        <v>506</v>
      </c>
      <c r="E80" s="11" t="s">
        <v>507</v>
      </c>
      <c r="F80" s="9" t="s">
        <v>508</v>
      </c>
      <c r="G80" s="12" t="s">
        <v>37</v>
      </c>
      <c r="H80" s="12" t="s">
        <v>54</v>
      </c>
      <c r="I80" s="9" t="s">
        <v>55</v>
      </c>
      <c r="J80" s="9" t="s">
        <v>509</v>
      </c>
      <c r="K80" s="9" t="s">
        <v>487</v>
      </c>
      <c r="L80" s="9" t="s">
        <v>503</v>
      </c>
      <c r="M80" s="3"/>
      <c r="N80" s="9" t="s">
        <v>442</v>
      </c>
      <c r="O80" s="9" t="s">
        <v>442</v>
      </c>
      <c r="P80" s="3"/>
      <c r="Q80" s="3"/>
      <c r="R80" s="3"/>
      <c r="S80" s="3"/>
      <c r="T80" s="3"/>
      <c r="U80" s="3"/>
      <c r="V80" s="3"/>
      <c r="W80" s="9" t="s">
        <v>99</v>
      </c>
      <c r="X80" s="9" t="s">
        <v>510</v>
      </c>
      <c r="Y80" s="13" t="s">
        <v>511</v>
      </c>
      <c r="Z80" s="3"/>
      <c r="AA80" s="9" t="s">
        <v>400</v>
      </c>
      <c r="AB80" s="3"/>
      <c r="AC80" s="9" t="s">
        <v>46</v>
      </c>
      <c r="AD80" s="3"/>
      <c r="AE80" s="9" t="s">
        <v>491</v>
      </c>
      <c r="AF80" s="3"/>
    </row>
    <row r="81" spans="1:32" ht="66">
      <c r="A81" s="9">
        <v>2022</v>
      </c>
      <c r="B81" s="10" t="s">
        <v>32</v>
      </c>
      <c r="C81" s="9" t="s">
        <v>160</v>
      </c>
      <c r="D81" s="9" t="s">
        <v>96</v>
      </c>
      <c r="E81" s="11" t="s">
        <v>512</v>
      </c>
      <c r="F81" s="9" t="s">
        <v>513</v>
      </c>
      <c r="G81" s="12" t="s">
        <v>55</v>
      </c>
      <c r="H81" s="20"/>
      <c r="I81" s="3"/>
      <c r="J81" s="9" t="s">
        <v>163</v>
      </c>
      <c r="K81" s="9" t="s">
        <v>163</v>
      </c>
      <c r="L81" s="9" t="s">
        <v>164</v>
      </c>
      <c r="M81" s="3"/>
      <c r="N81" s="9" t="s">
        <v>514</v>
      </c>
      <c r="O81" s="9" t="s">
        <v>514</v>
      </c>
      <c r="P81" s="3"/>
      <c r="Q81" s="3"/>
      <c r="R81" s="3"/>
      <c r="S81" s="9" t="s">
        <v>514</v>
      </c>
      <c r="T81" s="3"/>
      <c r="U81" s="3"/>
      <c r="V81" s="3"/>
      <c r="W81" s="9" t="s">
        <v>515</v>
      </c>
      <c r="X81" s="9" t="s">
        <v>516</v>
      </c>
      <c r="Y81" s="13" t="s">
        <v>238</v>
      </c>
      <c r="Z81" s="3"/>
      <c r="AA81" s="9" t="s">
        <v>517</v>
      </c>
      <c r="AB81" s="9" t="s">
        <v>197</v>
      </c>
      <c r="AC81" s="3"/>
      <c r="AD81" s="9" t="s">
        <v>518</v>
      </c>
      <c r="AE81" s="9" t="s">
        <v>168</v>
      </c>
      <c r="AF81" s="9">
        <v>1</v>
      </c>
    </row>
    <row r="82" spans="1:32" ht="79.2">
      <c r="A82" s="9">
        <v>2022</v>
      </c>
      <c r="B82" s="10" t="s">
        <v>32</v>
      </c>
      <c r="C82" s="9" t="s">
        <v>160</v>
      </c>
      <c r="D82" s="9" t="s">
        <v>96</v>
      </c>
      <c r="E82" s="11" t="s">
        <v>234</v>
      </c>
      <c r="F82" s="9" t="s">
        <v>513</v>
      </c>
      <c r="G82" s="12" t="s">
        <v>55</v>
      </c>
      <c r="H82" s="12" t="s">
        <v>39</v>
      </c>
      <c r="I82" s="3"/>
      <c r="J82" s="3"/>
      <c r="K82" s="3"/>
      <c r="L82" s="3"/>
      <c r="M82" s="3"/>
      <c r="N82" s="3"/>
      <c r="O82" s="3"/>
      <c r="P82" s="3"/>
      <c r="Q82" s="3"/>
      <c r="R82" s="3"/>
      <c r="S82" s="3"/>
      <c r="T82" s="3"/>
      <c r="U82" s="3"/>
      <c r="V82" s="3"/>
      <c r="W82" s="3"/>
      <c r="X82" s="3"/>
      <c r="Y82" s="3"/>
      <c r="Z82" s="3"/>
      <c r="AA82" s="3"/>
      <c r="AB82" s="3"/>
      <c r="AC82" s="3"/>
      <c r="AD82" s="3"/>
      <c r="AE82" s="3"/>
      <c r="AF82" s="3"/>
    </row>
    <row r="83" spans="1:32" ht="92.4">
      <c r="A83" s="9" t="s">
        <v>519</v>
      </c>
      <c r="B83" s="10" t="s">
        <v>63</v>
      </c>
      <c r="C83" s="9" t="s">
        <v>520</v>
      </c>
      <c r="D83" s="9" t="s">
        <v>233</v>
      </c>
      <c r="E83" s="28" t="s">
        <v>521</v>
      </c>
      <c r="F83" s="28" t="s">
        <v>522</v>
      </c>
      <c r="G83" s="12" t="s">
        <v>55</v>
      </c>
      <c r="H83" s="12" t="s">
        <v>37</v>
      </c>
      <c r="I83" s="9" t="s">
        <v>39</v>
      </c>
      <c r="J83" s="9" t="s">
        <v>523</v>
      </c>
      <c r="K83" s="9" t="s">
        <v>89</v>
      </c>
      <c r="L83" s="3"/>
      <c r="M83" s="12" t="b">
        <v>1</v>
      </c>
      <c r="N83" s="12" t="b">
        <v>1</v>
      </c>
      <c r="O83" s="12" t="b">
        <v>1</v>
      </c>
      <c r="P83" s="12" t="b">
        <v>1</v>
      </c>
      <c r="Q83" s="12" t="b">
        <v>0</v>
      </c>
      <c r="R83" s="12" t="b">
        <v>1</v>
      </c>
      <c r="S83" s="20" t="b">
        <v>0</v>
      </c>
      <c r="T83" s="20" t="b">
        <v>0</v>
      </c>
      <c r="U83" s="20" t="b">
        <v>1</v>
      </c>
      <c r="V83" s="12" t="b">
        <v>0</v>
      </c>
      <c r="W83" s="9" t="s">
        <v>123</v>
      </c>
      <c r="X83" s="29" t="s">
        <v>521</v>
      </c>
      <c r="Y83" s="30" t="s">
        <v>524</v>
      </c>
      <c r="Z83" s="3"/>
      <c r="AA83" s="9" t="s">
        <v>525</v>
      </c>
      <c r="AB83" s="9" t="s">
        <v>526</v>
      </c>
      <c r="AC83" s="9" t="s">
        <v>46</v>
      </c>
      <c r="AD83" s="3"/>
      <c r="AE83" s="9" t="s">
        <v>527</v>
      </c>
      <c r="AF83" s="9" t="s">
        <v>528</v>
      </c>
    </row>
    <row r="84" spans="1:32" ht="79.2">
      <c r="A84" s="9">
        <v>2022</v>
      </c>
      <c r="B84" s="10" t="s">
        <v>32</v>
      </c>
      <c r="C84" s="9" t="s">
        <v>520</v>
      </c>
      <c r="D84" s="9" t="s">
        <v>34</v>
      </c>
      <c r="E84" s="11" t="s">
        <v>529</v>
      </c>
      <c r="F84" s="9" t="s">
        <v>530</v>
      </c>
      <c r="G84" s="12" t="s">
        <v>37</v>
      </c>
      <c r="H84" s="12" t="s">
        <v>39</v>
      </c>
      <c r="I84" s="3"/>
      <c r="J84" s="9" t="s">
        <v>531</v>
      </c>
      <c r="K84" s="9" t="s">
        <v>532</v>
      </c>
      <c r="L84" s="3"/>
      <c r="M84" s="12" t="b">
        <v>0</v>
      </c>
      <c r="N84" s="12" t="b">
        <v>0</v>
      </c>
      <c r="O84" s="12" t="b">
        <v>1</v>
      </c>
      <c r="P84" s="12" t="b">
        <v>0</v>
      </c>
      <c r="Q84" s="12" t="b">
        <v>0</v>
      </c>
      <c r="R84" s="12" t="b">
        <v>0</v>
      </c>
      <c r="S84" s="20" t="b">
        <v>0</v>
      </c>
      <c r="T84" s="20" t="b">
        <v>0</v>
      </c>
      <c r="U84" s="20" t="b">
        <v>1</v>
      </c>
      <c r="V84" s="12" t="b">
        <v>0</v>
      </c>
      <c r="W84" s="9" t="s">
        <v>42</v>
      </c>
      <c r="X84" s="9" t="s">
        <v>533</v>
      </c>
      <c r="Y84" s="31" t="s">
        <v>534</v>
      </c>
      <c r="Z84" s="9" t="s">
        <v>174</v>
      </c>
      <c r="AA84" s="9" t="s">
        <v>400</v>
      </c>
      <c r="AB84" s="9" t="s">
        <v>216</v>
      </c>
      <c r="AC84" s="9" t="s">
        <v>46</v>
      </c>
      <c r="AD84" s="3"/>
      <c r="AE84" s="9" t="s">
        <v>535</v>
      </c>
      <c r="AF84" s="3"/>
    </row>
    <row r="85" spans="1:32" ht="92.4">
      <c r="A85" s="9">
        <v>2022</v>
      </c>
      <c r="B85" s="10" t="s">
        <v>32</v>
      </c>
      <c r="C85" s="9" t="s">
        <v>520</v>
      </c>
      <c r="D85" s="9" t="s">
        <v>34</v>
      </c>
      <c r="E85" s="11" t="s">
        <v>536</v>
      </c>
      <c r="F85" s="9" t="s">
        <v>537</v>
      </c>
      <c r="G85" s="12" t="s">
        <v>37</v>
      </c>
      <c r="H85" s="20"/>
      <c r="I85" s="3"/>
      <c r="J85" s="9" t="s">
        <v>523</v>
      </c>
      <c r="K85" s="9" t="s">
        <v>89</v>
      </c>
      <c r="L85" s="3"/>
      <c r="M85" s="12" t="b">
        <v>0</v>
      </c>
      <c r="N85" s="12" t="b">
        <v>1</v>
      </c>
      <c r="O85" s="12" t="b">
        <v>1</v>
      </c>
      <c r="P85" s="12" t="b">
        <v>0</v>
      </c>
      <c r="Q85" s="12" t="b">
        <v>0</v>
      </c>
      <c r="R85" s="12" t="b">
        <v>0</v>
      </c>
      <c r="S85" s="20" t="b">
        <v>0</v>
      </c>
      <c r="T85" s="20" t="b">
        <v>0</v>
      </c>
      <c r="U85" s="12" t="b">
        <v>1</v>
      </c>
      <c r="V85" s="12" t="b">
        <v>0</v>
      </c>
      <c r="W85" s="9" t="s">
        <v>42</v>
      </c>
      <c r="X85" s="9" t="s">
        <v>538</v>
      </c>
      <c r="Y85" s="3"/>
      <c r="Z85" s="9" t="s">
        <v>174</v>
      </c>
      <c r="AA85" s="9" t="s">
        <v>400</v>
      </c>
      <c r="AB85" s="9" t="s">
        <v>539</v>
      </c>
      <c r="AC85" s="9" t="s">
        <v>540</v>
      </c>
      <c r="AD85" s="3"/>
      <c r="AE85" s="9" t="s">
        <v>541</v>
      </c>
      <c r="AF85" s="9">
        <v>200</v>
      </c>
    </row>
    <row r="86" spans="1:32" ht="79.2">
      <c r="A86" s="9">
        <v>2022</v>
      </c>
      <c r="B86" s="10" t="s">
        <v>32</v>
      </c>
      <c r="C86" s="9" t="s">
        <v>520</v>
      </c>
      <c r="D86" s="9" t="s">
        <v>34</v>
      </c>
      <c r="E86" s="32" t="s">
        <v>542</v>
      </c>
      <c r="F86" s="9" t="s">
        <v>543</v>
      </c>
      <c r="G86" s="12" t="s">
        <v>37</v>
      </c>
      <c r="H86" s="12" t="s">
        <v>39</v>
      </c>
      <c r="I86" s="9" t="s">
        <v>55</v>
      </c>
      <c r="J86" s="9" t="s">
        <v>544</v>
      </c>
      <c r="K86" s="9" t="s">
        <v>545</v>
      </c>
      <c r="L86" s="3"/>
      <c r="M86" s="12" t="b">
        <v>0</v>
      </c>
      <c r="N86" s="12" t="b">
        <v>0</v>
      </c>
      <c r="O86" s="12" t="b">
        <v>1</v>
      </c>
      <c r="P86" s="12" t="b">
        <v>0</v>
      </c>
      <c r="Q86" s="12" t="b">
        <v>0</v>
      </c>
      <c r="R86" s="12" t="b">
        <v>0</v>
      </c>
      <c r="S86" s="20" t="b">
        <v>0</v>
      </c>
      <c r="T86" s="20" t="b">
        <v>0</v>
      </c>
      <c r="U86" s="20" t="b">
        <v>1</v>
      </c>
      <c r="V86" s="12" t="b">
        <v>0</v>
      </c>
      <c r="W86" s="9" t="s">
        <v>423</v>
      </c>
      <c r="X86" s="3"/>
      <c r="Y86" s="3"/>
      <c r="Z86" s="9" t="s">
        <v>174</v>
      </c>
      <c r="AA86" s="9" t="s">
        <v>546</v>
      </c>
      <c r="AB86" s="9" t="s">
        <v>547</v>
      </c>
      <c r="AC86" s="9" t="s">
        <v>540</v>
      </c>
      <c r="AD86" s="3"/>
      <c r="AE86" s="9" t="s">
        <v>548</v>
      </c>
      <c r="AF86" s="9">
        <v>57</v>
      </c>
    </row>
    <row r="87" spans="1:32" ht="79.2">
      <c r="A87" s="9">
        <v>2022</v>
      </c>
      <c r="B87" s="10" t="s">
        <v>32</v>
      </c>
      <c r="C87" s="9" t="s">
        <v>520</v>
      </c>
      <c r="D87" s="9" t="s">
        <v>34</v>
      </c>
      <c r="E87" s="11" t="s">
        <v>549</v>
      </c>
      <c r="F87" s="9" t="s">
        <v>550</v>
      </c>
      <c r="G87" s="12" t="s">
        <v>54</v>
      </c>
      <c r="H87" s="12" t="s">
        <v>39</v>
      </c>
      <c r="I87" s="3"/>
      <c r="J87" s="9" t="s">
        <v>551</v>
      </c>
      <c r="K87" s="9" t="s">
        <v>552</v>
      </c>
      <c r="L87" s="3"/>
      <c r="M87" s="12" t="b">
        <v>0</v>
      </c>
      <c r="N87" s="12" t="b">
        <v>0</v>
      </c>
      <c r="O87" s="12" t="b">
        <v>1</v>
      </c>
      <c r="P87" s="12" t="b">
        <v>1</v>
      </c>
      <c r="Q87" s="12" t="b">
        <v>0</v>
      </c>
      <c r="R87" s="12" t="b">
        <v>0</v>
      </c>
      <c r="S87" s="20" t="b">
        <v>0</v>
      </c>
      <c r="T87" s="20" t="b">
        <v>0</v>
      </c>
      <c r="U87" s="20" t="b">
        <v>1</v>
      </c>
      <c r="V87" s="12" t="b">
        <v>0</v>
      </c>
      <c r="W87" s="9" t="s">
        <v>364</v>
      </c>
      <c r="X87" s="3"/>
      <c r="Y87" s="3"/>
      <c r="Z87" s="9" t="s">
        <v>174</v>
      </c>
      <c r="AA87" s="9" t="s">
        <v>553</v>
      </c>
      <c r="AB87" s="9" t="s">
        <v>554</v>
      </c>
      <c r="AC87" s="9" t="s">
        <v>445</v>
      </c>
      <c r="AD87" s="3"/>
      <c r="AE87" s="9" t="s">
        <v>555</v>
      </c>
      <c r="AF87" s="9">
        <v>10</v>
      </c>
    </row>
    <row r="88" spans="1:32" ht="92.4">
      <c r="A88" s="9">
        <v>2022</v>
      </c>
      <c r="B88" s="10" t="s">
        <v>32</v>
      </c>
      <c r="C88" s="9" t="s">
        <v>520</v>
      </c>
      <c r="D88" s="9" t="s">
        <v>34</v>
      </c>
      <c r="E88" s="11" t="s">
        <v>556</v>
      </c>
      <c r="F88" s="33" t="s">
        <v>557</v>
      </c>
      <c r="G88" s="12" t="s">
        <v>55</v>
      </c>
      <c r="H88" s="12" t="s">
        <v>39</v>
      </c>
      <c r="I88" s="3"/>
      <c r="J88" s="9" t="s">
        <v>558</v>
      </c>
      <c r="K88" s="9" t="s">
        <v>559</v>
      </c>
      <c r="L88" s="3"/>
      <c r="M88" s="12" t="b">
        <v>0</v>
      </c>
      <c r="N88" s="12" t="b">
        <v>0</v>
      </c>
      <c r="O88" s="12" t="b">
        <v>0</v>
      </c>
      <c r="P88" s="12" t="b">
        <v>0</v>
      </c>
      <c r="Q88" s="12" t="b">
        <v>0</v>
      </c>
      <c r="R88" s="12" t="b">
        <v>0</v>
      </c>
      <c r="S88" s="20" t="b">
        <v>0</v>
      </c>
      <c r="T88" s="12" t="b">
        <v>1</v>
      </c>
      <c r="U88" s="20" t="b">
        <v>1</v>
      </c>
      <c r="V88" s="12" t="b">
        <v>0</v>
      </c>
      <c r="W88" s="9" t="s">
        <v>68</v>
      </c>
      <c r="X88" s="34" t="s">
        <v>560</v>
      </c>
      <c r="Y88" s="23" t="s">
        <v>561</v>
      </c>
      <c r="Z88" s="9" t="s">
        <v>19</v>
      </c>
      <c r="AA88" s="9" t="s">
        <v>19</v>
      </c>
      <c r="AB88" s="9" t="s">
        <v>471</v>
      </c>
      <c r="AC88" s="9" t="s">
        <v>445</v>
      </c>
      <c r="AD88" s="3"/>
      <c r="AE88" s="9" t="s">
        <v>562</v>
      </c>
      <c r="AF88" s="9" t="s">
        <v>563</v>
      </c>
    </row>
    <row r="89" spans="1:32" ht="105.6">
      <c r="A89" s="9">
        <v>2022</v>
      </c>
      <c r="B89" s="10" t="s">
        <v>32</v>
      </c>
      <c r="C89" s="9" t="s">
        <v>520</v>
      </c>
      <c r="D89" s="9" t="s">
        <v>34</v>
      </c>
      <c r="E89" s="11" t="s">
        <v>564</v>
      </c>
      <c r="F89" s="35" t="s">
        <v>565</v>
      </c>
      <c r="G89" s="12" t="s">
        <v>55</v>
      </c>
      <c r="H89" s="12" t="s">
        <v>39</v>
      </c>
      <c r="I89" s="3"/>
      <c r="J89" s="9" t="s">
        <v>523</v>
      </c>
      <c r="K89" s="9" t="s">
        <v>89</v>
      </c>
      <c r="L89" s="3"/>
      <c r="M89" s="12" t="b">
        <v>0</v>
      </c>
      <c r="N89" s="12" t="b">
        <v>1</v>
      </c>
      <c r="O89" s="12" t="b">
        <v>1</v>
      </c>
      <c r="P89" s="12" t="b">
        <v>1</v>
      </c>
      <c r="Q89" s="12" t="b">
        <v>0</v>
      </c>
      <c r="R89" s="12" t="b">
        <v>0</v>
      </c>
      <c r="S89" s="20" t="b">
        <v>0</v>
      </c>
      <c r="T89" s="12" t="b">
        <v>0</v>
      </c>
      <c r="U89" s="20" t="b">
        <v>1</v>
      </c>
      <c r="V89" s="12" t="b">
        <v>0</v>
      </c>
      <c r="W89" s="9" t="s">
        <v>99</v>
      </c>
      <c r="X89" s="34"/>
      <c r="Y89" s="31" t="s">
        <v>566</v>
      </c>
      <c r="Z89" s="9" t="s">
        <v>174</v>
      </c>
      <c r="AA89" s="9" t="s">
        <v>567</v>
      </c>
      <c r="AB89" s="9" t="s">
        <v>471</v>
      </c>
      <c r="AC89" s="9" t="s">
        <v>445</v>
      </c>
      <c r="AD89" s="3"/>
      <c r="AE89" s="9" t="s">
        <v>568</v>
      </c>
      <c r="AF89" s="9">
        <v>250</v>
      </c>
    </row>
    <row r="90" spans="1:32" ht="52.8">
      <c r="A90" s="9">
        <v>2022</v>
      </c>
      <c r="B90" s="10" t="s">
        <v>32</v>
      </c>
      <c r="C90" s="9" t="s">
        <v>520</v>
      </c>
      <c r="D90" s="9" t="s">
        <v>34</v>
      </c>
      <c r="E90" s="11" t="s">
        <v>569</v>
      </c>
      <c r="F90" s="33" t="s">
        <v>570</v>
      </c>
      <c r="G90" s="12" t="s">
        <v>55</v>
      </c>
      <c r="H90" s="12" t="s">
        <v>54</v>
      </c>
      <c r="I90" s="3"/>
      <c r="J90" s="9" t="s">
        <v>523</v>
      </c>
      <c r="K90" s="9" t="s">
        <v>89</v>
      </c>
      <c r="L90" s="3"/>
      <c r="M90" s="12" t="b">
        <v>0</v>
      </c>
      <c r="N90" s="12" t="b">
        <v>0</v>
      </c>
      <c r="O90" s="12" t="b">
        <v>1</v>
      </c>
      <c r="P90" s="12" t="b">
        <v>0</v>
      </c>
      <c r="Q90" s="12" t="b">
        <v>1</v>
      </c>
      <c r="R90" s="12" t="b">
        <v>0</v>
      </c>
      <c r="S90" s="20" t="b">
        <v>0</v>
      </c>
      <c r="T90" s="12" t="b">
        <v>0</v>
      </c>
      <c r="U90" s="20" t="b">
        <v>1</v>
      </c>
      <c r="V90" s="12" t="b">
        <v>0</v>
      </c>
      <c r="W90" s="9" t="s">
        <v>68</v>
      </c>
      <c r="X90" s="9" t="s">
        <v>571</v>
      </c>
      <c r="Y90" s="23" t="s">
        <v>561</v>
      </c>
      <c r="Z90" s="9" t="s">
        <v>174</v>
      </c>
      <c r="AA90" s="9" t="s">
        <v>44</v>
      </c>
      <c r="AB90" s="9" t="s">
        <v>197</v>
      </c>
      <c r="AC90" s="9" t="s">
        <v>445</v>
      </c>
      <c r="AD90" s="3"/>
      <c r="AE90" s="9" t="s">
        <v>527</v>
      </c>
      <c r="AF90" s="9" t="s">
        <v>572</v>
      </c>
    </row>
    <row r="91" spans="1:32" ht="52.8">
      <c r="A91" s="9">
        <v>2022</v>
      </c>
      <c r="B91" s="10" t="s">
        <v>63</v>
      </c>
      <c r="C91" s="9" t="s">
        <v>520</v>
      </c>
      <c r="D91" s="9" t="s">
        <v>573</v>
      </c>
      <c r="E91" s="11" t="s">
        <v>574</v>
      </c>
      <c r="F91" s="9" t="s">
        <v>575</v>
      </c>
      <c r="G91" s="12" t="s">
        <v>55</v>
      </c>
      <c r="H91" s="12" t="s">
        <v>37</v>
      </c>
      <c r="I91" s="3"/>
      <c r="J91" s="3"/>
      <c r="K91" s="3"/>
      <c r="L91" s="3"/>
      <c r="M91" s="12" t="b">
        <v>0</v>
      </c>
      <c r="N91" s="12" t="b">
        <v>1</v>
      </c>
      <c r="O91" s="12" t="b">
        <v>1</v>
      </c>
      <c r="P91" s="12" t="b">
        <v>0</v>
      </c>
      <c r="Q91" s="12" t="b">
        <v>0</v>
      </c>
      <c r="R91" s="12" t="b">
        <v>0</v>
      </c>
      <c r="S91" s="20" t="b">
        <v>0</v>
      </c>
      <c r="T91" s="12" t="b">
        <v>0</v>
      </c>
      <c r="U91" s="20" t="b">
        <v>1</v>
      </c>
      <c r="V91" s="12" t="b">
        <v>0</v>
      </c>
      <c r="W91" s="9" t="s">
        <v>116</v>
      </c>
      <c r="X91" s="3"/>
      <c r="Y91" s="23" t="s">
        <v>576</v>
      </c>
      <c r="Z91" s="9" t="s">
        <v>174</v>
      </c>
      <c r="AA91" s="9" t="s">
        <v>44</v>
      </c>
      <c r="AB91" s="9" t="s">
        <v>577</v>
      </c>
      <c r="AC91" s="9" t="s">
        <v>445</v>
      </c>
      <c r="AD91" s="3"/>
      <c r="AE91" s="9" t="s">
        <v>527</v>
      </c>
      <c r="AF91" s="3"/>
    </row>
    <row r="92" spans="1:32" ht="102.6">
      <c r="A92" s="9">
        <v>2022</v>
      </c>
      <c r="B92" s="10" t="s">
        <v>32</v>
      </c>
      <c r="C92" s="9" t="s">
        <v>520</v>
      </c>
      <c r="D92" s="9" t="s">
        <v>578</v>
      </c>
      <c r="E92" s="11" t="s">
        <v>579</v>
      </c>
      <c r="F92" s="36" t="s">
        <v>580</v>
      </c>
      <c r="G92" s="12" t="s">
        <v>37</v>
      </c>
      <c r="H92" s="12" t="s">
        <v>54</v>
      </c>
      <c r="I92" s="3"/>
      <c r="J92" s="9" t="s">
        <v>581</v>
      </c>
      <c r="K92" s="9" t="s">
        <v>89</v>
      </c>
      <c r="L92" s="3"/>
      <c r="M92" s="12" t="b">
        <v>0</v>
      </c>
      <c r="N92" s="12" t="b">
        <v>0</v>
      </c>
      <c r="O92" s="12" t="b">
        <v>1</v>
      </c>
      <c r="P92" s="12" t="b">
        <v>0</v>
      </c>
      <c r="Q92" s="12" t="b">
        <v>0</v>
      </c>
      <c r="R92" s="12" t="b">
        <v>0</v>
      </c>
      <c r="S92" s="20" t="b">
        <v>0</v>
      </c>
      <c r="T92" s="12" t="b">
        <v>0</v>
      </c>
      <c r="U92" s="12" t="b">
        <v>0</v>
      </c>
      <c r="V92" s="12" t="b">
        <v>0</v>
      </c>
      <c r="W92" s="9" t="s">
        <v>171</v>
      </c>
      <c r="X92" s="3"/>
      <c r="Y92" s="3"/>
      <c r="Z92" s="9" t="s">
        <v>174</v>
      </c>
      <c r="AA92" s="9" t="s">
        <v>44</v>
      </c>
      <c r="AB92" s="9" t="s">
        <v>582</v>
      </c>
      <c r="AC92" s="9" t="s">
        <v>445</v>
      </c>
      <c r="AD92" s="3"/>
      <c r="AE92" s="9" t="s">
        <v>527</v>
      </c>
      <c r="AF92" s="9">
        <v>36</v>
      </c>
    </row>
    <row r="93" spans="1:32" ht="211.2">
      <c r="A93" s="9" t="s">
        <v>583</v>
      </c>
      <c r="B93" s="10" t="s">
        <v>32</v>
      </c>
      <c r="C93" s="9" t="s">
        <v>520</v>
      </c>
      <c r="D93" s="9" t="s">
        <v>584</v>
      </c>
      <c r="E93" s="11" t="s">
        <v>585</v>
      </c>
      <c r="F93" s="1" t="s">
        <v>586</v>
      </c>
      <c r="G93" s="12" t="s">
        <v>54</v>
      </c>
      <c r="H93" s="12" t="s">
        <v>55</v>
      </c>
      <c r="I93" s="3"/>
      <c r="J93" s="9" t="s">
        <v>587</v>
      </c>
      <c r="K93" s="9" t="s">
        <v>89</v>
      </c>
      <c r="L93" s="3"/>
      <c r="M93" s="12" t="b">
        <v>0</v>
      </c>
      <c r="N93" s="12" t="b">
        <v>0</v>
      </c>
      <c r="O93" s="12" t="b">
        <v>1</v>
      </c>
      <c r="P93" s="12" t="b">
        <v>0</v>
      </c>
      <c r="Q93" s="12" t="b">
        <v>0</v>
      </c>
      <c r="R93" s="12" t="b">
        <v>0</v>
      </c>
      <c r="S93" s="20" t="b">
        <v>0</v>
      </c>
      <c r="T93" s="20" t="b">
        <v>0</v>
      </c>
      <c r="U93" s="20" t="b">
        <v>1</v>
      </c>
      <c r="V93" s="12" t="b">
        <v>0</v>
      </c>
      <c r="W93" s="9" t="s">
        <v>68</v>
      </c>
      <c r="X93" s="3"/>
      <c r="Y93" s="37" t="s">
        <v>588</v>
      </c>
      <c r="Z93" s="9" t="s">
        <v>174</v>
      </c>
      <c r="AA93" s="9" t="s">
        <v>44</v>
      </c>
      <c r="AB93" s="9" t="s">
        <v>577</v>
      </c>
      <c r="AC93" s="9" t="s">
        <v>589</v>
      </c>
      <c r="AD93" s="3"/>
      <c r="AE93" s="3"/>
      <c r="AF93" s="9" t="s">
        <v>590</v>
      </c>
    </row>
    <row r="94" spans="1:32" ht="303.60000000000002">
      <c r="A94" s="9">
        <v>2022</v>
      </c>
      <c r="B94" s="10" t="s">
        <v>32</v>
      </c>
      <c r="C94" s="9" t="s">
        <v>591</v>
      </c>
      <c r="D94" s="9" t="s">
        <v>34</v>
      </c>
      <c r="E94" s="11" t="s">
        <v>592</v>
      </c>
      <c r="F94" s="1" t="s">
        <v>593</v>
      </c>
      <c r="G94" s="12" t="s">
        <v>37</v>
      </c>
      <c r="H94" s="12" t="s">
        <v>55</v>
      </c>
      <c r="I94" s="3"/>
      <c r="J94" s="9" t="s">
        <v>594</v>
      </c>
      <c r="K94" s="9" t="s">
        <v>89</v>
      </c>
      <c r="L94" s="9" t="s">
        <v>20</v>
      </c>
      <c r="M94" s="12" t="b">
        <v>0</v>
      </c>
      <c r="N94" s="12" t="b">
        <v>1</v>
      </c>
      <c r="O94" s="12" t="b">
        <v>1</v>
      </c>
      <c r="P94" s="20" t="b">
        <v>0</v>
      </c>
      <c r="Q94" s="20" t="b">
        <v>0</v>
      </c>
      <c r="R94" s="20" t="b">
        <v>0</v>
      </c>
      <c r="S94" s="20" t="b">
        <v>0</v>
      </c>
      <c r="T94" s="20" t="b">
        <v>0</v>
      </c>
      <c r="U94" s="12" t="b">
        <v>1</v>
      </c>
      <c r="V94" s="12" t="b">
        <v>0</v>
      </c>
      <c r="W94" s="9" t="s">
        <v>90</v>
      </c>
      <c r="X94" s="3"/>
      <c r="Y94" s="13" t="s">
        <v>595</v>
      </c>
      <c r="Z94" s="9" t="s">
        <v>174</v>
      </c>
      <c r="AA94" s="9" t="s">
        <v>400</v>
      </c>
      <c r="AB94" s="9" t="s">
        <v>596</v>
      </c>
      <c r="AC94" s="9" t="s">
        <v>445</v>
      </c>
      <c r="AD94" s="9" t="s">
        <v>597</v>
      </c>
      <c r="AE94" s="9" t="s">
        <v>598</v>
      </c>
      <c r="AF94" s="9" t="s">
        <v>599</v>
      </c>
    </row>
    <row r="95" spans="1:32" ht="303.60000000000002">
      <c r="A95" s="9">
        <v>2022</v>
      </c>
      <c r="B95" s="10" t="s">
        <v>32</v>
      </c>
      <c r="C95" s="9" t="s">
        <v>591</v>
      </c>
      <c r="D95" s="9" t="s">
        <v>34</v>
      </c>
      <c r="E95" s="11" t="s">
        <v>600</v>
      </c>
      <c r="F95" s="1" t="s">
        <v>601</v>
      </c>
      <c r="G95" s="12" t="s">
        <v>55</v>
      </c>
      <c r="H95" s="12" t="s">
        <v>39</v>
      </c>
      <c r="I95" s="3"/>
      <c r="J95" s="9" t="s">
        <v>602</v>
      </c>
      <c r="K95" s="9" t="s">
        <v>89</v>
      </c>
      <c r="L95" s="9" t="s">
        <v>20</v>
      </c>
      <c r="M95" s="12" t="b">
        <v>0</v>
      </c>
      <c r="N95" s="12" t="b">
        <v>0</v>
      </c>
      <c r="O95" s="12" t="b">
        <v>1</v>
      </c>
      <c r="P95" s="20" t="b">
        <v>0</v>
      </c>
      <c r="Q95" s="20" t="b">
        <v>0</v>
      </c>
      <c r="R95" s="20" t="b">
        <v>0</v>
      </c>
      <c r="S95" s="20" t="b">
        <v>0</v>
      </c>
      <c r="T95" s="20" t="b">
        <v>0</v>
      </c>
      <c r="U95" s="20" t="b">
        <v>1</v>
      </c>
      <c r="V95" s="12" t="b">
        <v>0</v>
      </c>
      <c r="W95" s="9" t="s">
        <v>423</v>
      </c>
      <c r="X95" s="3"/>
      <c r="Y95" s="3"/>
      <c r="Z95" s="9" t="s">
        <v>174</v>
      </c>
      <c r="AA95" s="9" t="s">
        <v>603</v>
      </c>
      <c r="AB95" s="9" t="s">
        <v>604</v>
      </c>
      <c r="AC95" s="9" t="s">
        <v>589</v>
      </c>
      <c r="AD95" s="9" t="s">
        <v>605</v>
      </c>
      <c r="AE95" s="9" t="s">
        <v>598</v>
      </c>
      <c r="AF95" s="9" t="s">
        <v>606</v>
      </c>
    </row>
    <row r="96" spans="1:32" ht="211.2">
      <c r="A96" s="9" t="s">
        <v>607</v>
      </c>
      <c r="B96" s="10" t="s">
        <v>63</v>
      </c>
      <c r="C96" s="9" t="s">
        <v>591</v>
      </c>
      <c r="D96" s="9" t="s">
        <v>608</v>
      </c>
      <c r="E96" s="11" t="s">
        <v>609</v>
      </c>
      <c r="F96" s="38" t="s">
        <v>610</v>
      </c>
      <c r="G96" s="12" t="s">
        <v>55</v>
      </c>
      <c r="H96" s="12" t="s">
        <v>37</v>
      </c>
      <c r="I96" s="3"/>
      <c r="J96" s="9" t="s">
        <v>611</v>
      </c>
      <c r="K96" s="9" t="s">
        <v>89</v>
      </c>
      <c r="L96" s="9" t="s">
        <v>20</v>
      </c>
      <c r="M96" s="12" t="b">
        <v>0</v>
      </c>
      <c r="N96" s="12" t="b">
        <v>1</v>
      </c>
      <c r="O96" s="12" t="b">
        <v>1</v>
      </c>
      <c r="P96" s="20" t="b">
        <v>0</v>
      </c>
      <c r="Q96" s="20" t="b">
        <v>0</v>
      </c>
      <c r="R96" s="20" t="b">
        <v>0</v>
      </c>
      <c r="S96" s="20" t="b">
        <v>0</v>
      </c>
      <c r="T96" s="20" t="b">
        <v>0</v>
      </c>
      <c r="U96" s="12" t="b">
        <v>1</v>
      </c>
      <c r="V96" s="12" t="b">
        <v>0</v>
      </c>
      <c r="W96" s="9" t="s">
        <v>116</v>
      </c>
      <c r="X96" s="3"/>
      <c r="Y96" s="13" t="s">
        <v>612</v>
      </c>
      <c r="Z96" s="9" t="s">
        <v>174</v>
      </c>
      <c r="AA96" s="9" t="s">
        <v>44</v>
      </c>
      <c r="AB96" s="9" t="s">
        <v>197</v>
      </c>
      <c r="AC96" s="9" t="s">
        <v>445</v>
      </c>
      <c r="AD96" s="9" t="s">
        <v>613</v>
      </c>
      <c r="AE96" s="9" t="s">
        <v>614</v>
      </c>
      <c r="AF96" s="3"/>
    </row>
    <row r="97" spans="1:32" ht="145.19999999999999">
      <c r="A97" s="9" t="s">
        <v>607</v>
      </c>
      <c r="B97" s="10" t="s">
        <v>63</v>
      </c>
      <c r="C97" s="9" t="s">
        <v>591</v>
      </c>
      <c r="D97" s="9" t="s">
        <v>608</v>
      </c>
      <c r="E97" s="11" t="s">
        <v>615</v>
      </c>
      <c r="F97" s="39" t="s">
        <v>616</v>
      </c>
      <c r="G97" s="12" t="s">
        <v>55</v>
      </c>
      <c r="H97" s="12" t="s">
        <v>37</v>
      </c>
      <c r="I97" s="3"/>
      <c r="J97" s="9" t="s">
        <v>617</v>
      </c>
      <c r="K97" s="9" t="s">
        <v>89</v>
      </c>
      <c r="L97" s="9" t="s">
        <v>20</v>
      </c>
      <c r="M97" s="12" t="b">
        <v>0</v>
      </c>
      <c r="N97" s="12" t="b">
        <v>1</v>
      </c>
      <c r="O97" s="12" t="b">
        <v>1</v>
      </c>
      <c r="P97" s="20" t="b">
        <v>0</v>
      </c>
      <c r="Q97" s="20" t="b">
        <v>0</v>
      </c>
      <c r="R97" s="20" t="b">
        <v>0</v>
      </c>
      <c r="S97" s="20" t="b">
        <v>0</v>
      </c>
      <c r="T97" s="20" t="b">
        <v>0</v>
      </c>
      <c r="U97" s="12" t="b">
        <v>1</v>
      </c>
      <c r="V97" s="12" t="b">
        <v>0</v>
      </c>
      <c r="W97" s="9" t="s">
        <v>116</v>
      </c>
      <c r="X97" s="3"/>
      <c r="Y97" s="23" t="s">
        <v>618</v>
      </c>
      <c r="Z97" s="9" t="s">
        <v>174</v>
      </c>
      <c r="AA97" s="9" t="s">
        <v>44</v>
      </c>
      <c r="AB97" s="9" t="s">
        <v>619</v>
      </c>
      <c r="AC97" s="9" t="s">
        <v>445</v>
      </c>
      <c r="AD97" s="9" t="s">
        <v>620</v>
      </c>
      <c r="AE97" s="9" t="s">
        <v>614</v>
      </c>
      <c r="AF97" s="3"/>
    </row>
    <row r="98" spans="1:32" ht="105.6">
      <c r="A98" s="9" t="s">
        <v>621</v>
      </c>
      <c r="B98" s="10" t="s">
        <v>63</v>
      </c>
      <c r="C98" s="9" t="s">
        <v>591</v>
      </c>
      <c r="D98" s="9" t="s">
        <v>622</v>
      </c>
      <c r="E98" s="11" t="s">
        <v>623</v>
      </c>
      <c r="F98" s="40" t="s">
        <v>624</v>
      </c>
      <c r="G98" s="12" t="s">
        <v>55</v>
      </c>
      <c r="H98" s="12" t="s">
        <v>54</v>
      </c>
      <c r="I98" s="3"/>
      <c r="J98" s="9" t="s">
        <v>617</v>
      </c>
      <c r="K98" s="9" t="s">
        <v>89</v>
      </c>
      <c r="L98" s="9" t="s">
        <v>625</v>
      </c>
      <c r="M98" s="12" t="b">
        <v>1</v>
      </c>
      <c r="N98" s="12" t="b">
        <v>0</v>
      </c>
      <c r="O98" s="12" t="b">
        <v>0</v>
      </c>
      <c r="P98" s="12" t="b">
        <v>0</v>
      </c>
      <c r="Q98" s="12" t="b">
        <v>0</v>
      </c>
      <c r="R98" s="12" t="b">
        <v>1</v>
      </c>
      <c r="S98" s="20" t="b">
        <v>0</v>
      </c>
      <c r="T98" s="20" t="b">
        <v>0</v>
      </c>
      <c r="U98" s="12" t="b">
        <v>1</v>
      </c>
      <c r="V98" s="12" t="b">
        <v>0</v>
      </c>
      <c r="W98" s="9" t="s">
        <v>116</v>
      </c>
      <c r="X98" s="3"/>
      <c r="Y98" s="13" t="s">
        <v>626</v>
      </c>
      <c r="Z98" s="9" t="s">
        <v>174</v>
      </c>
      <c r="AA98" s="9" t="s">
        <v>44</v>
      </c>
      <c r="AB98" s="9" t="s">
        <v>627</v>
      </c>
      <c r="AC98" s="9" t="s">
        <v>445</v>
      </c>
      <c r="AD98" s="9" t="s">
        <v>628</v>
      </c>
      <c r="AE98" s="9" t="s">
        <v>629</v>
      </c>
      <c r="AF98" s="9" t="s">
        <v>630</v>
      </c>
    </row>
    <row r="99" spans="1:32" ht="132">
      <c r="A99" s="9">
        <v>2022</v>
      </c>
      <c r="B99" s="10" t="s">
        <v>32</v>
      </c>
      <c r="C99" s="9" t="s">
        <v>591</v>
      </c>
      <c r="D99" s="9" t="s">
        <v>608</v>
      </c>
      <c r="E99" s="11" t="s">
        <v>631</v>
      </c>
      <c r="F99" s="40" t="s">
        <v>632</v>
      </c>
      <c r="G99" s="12" t="s">
        <v>55</v>
      </c>
      <c r="H99" s="12" t="s">
        <v>37</v>
      </c>
      <c r="I99" s="3"/>
      <c r="J99" s="9" t="s">
        <v>617</v>
      </c>
      <c r="K99" s="9" t="s">
        <v>89</v>
      </c>
      <c r="L99" s="9" t="s">
        <v>20</v>
      </c>
      <c r="M99" s="12" t="b">
        <v>1</v>
      </c>
      <c r="N99" s="12" t="b">
        <v>1</v>
      </c>
      <c r="O99" s="12" t="b">
        <v>1</v>
      </c>
      <c r="P99" s="12" t="b">
        <v>0</v>
      </c>
      <c r="Q99" s="12" t="b">
        <v>1</v>
      </c>
      <c r="R99" s="20" t="b">
        <v>0</v>
      </c>
      <c r="S99" s="20" t="b">
        <v>0</v>
      </c>
      <c r="T99" s="20" t="b">
        <v>0</v>
      </c>
      <c r="U99" s="12" t="b">
        <v>1</v>
      </c>
      <c r="V99" s="12" t="b">
        <v>0</v>
      </c>
      <c r="W99" s="9" t="s">
        <v>90</v>
      </c>
      <c r="X99" s="3"/>
      <c r="Y99" s="3"/>
      <c r="Z99" s="9" t="s">
        <v>174</v>
      </c>
      <c r="AA99" s="9" t="s">
        <v>44</v>
      </c>
      <c r="AB99" s="9" t="s">
        <v>633</v>
      </c>
      <c r="AC99" s="9" t="s">
        <v>445</v>
      </c>
      <c r="AD99" s="3"/>
      <c r="AE99" s="9" t="s">
        <v>614</v>
      </c>
      <c r="AF99" s="3"/>
    </row>
    <row r="100" spans="1:32" ht="52.8">
      <c r="A100" s="9">
        <v>2022</v>
      </c>
      <c r="B100" s="10" t="s">
        <v>32</v>
      </c>
      <c r="C100" s="9" t="s">
        <v>634</v>
      </c>
      <c r="D100" s="9" t="s">
        <v>635</v>
      </c>
      <c r="E100" s="11" t="s">
        <v>636</v>
      </c>
      <c r="F100" s="9" t="s">
        <v>637</v>
      </c>
      <c r="G100" s="9" t="s">
        <v>55</v>
      </c>
      <c r="H100" s="9" t="s">
        <v>37</v>
      </c>
      <c r="I100" s="3"/>
      <c r="J100" s="9" t="s">
        <v>638</v>
      </c>
      <c r="K100" s="9" t="s">
        <v>639</v>
      </c>
      <c r="L100" s="9" t="s">
        <v>20</v>
      </c>
      <c r="M100" s="12" t="b">
        <v>0</v>
      </c>
      <c r="N100" s="12" t="b">
        <v>0</v>
      </c>
      <c r="O100" s="12" t="b">
        <v>0</v>
      </c>
      <c r="P100" s="12" t="b">
        <v>0</v>
      </c>
      <c r="Q100" s="12" t="b">
        <v>0</v>
      </c>
      <c r="R100" s="12" t="b">
        <v>0</v>
      </c>
      <c r="S100" s="12" t="b">
        <v>1</v>
      </c>
      <c r="T100" s="12" t="b">
        <v>0</v>
      </c>
      <c r="U100" s="12" t="b">
        <v>1</v>
      </c>
      <c r="V100" s="12" t="b">
        <v>1</v>
      </c>
      <c r="W100" s="9"/>
      <c r="X100" s="3"/>
      <c r="Y100" s="3"/>
      <c r="Z100" s="3"/>
    </row>
    <row r="101" spans="1:32" ht="52.8">
      <c r="A101" s="9">
        <v>2022</v>
      </c>
      <c r="B101" s="10" t="s">
        <v>32</v>
      </c>
      <c r="C101" s="9" t="s">
        <v>640</v>
      </c>
      <c r="D101" s="9" t="s">
        <v>96</v>
      </c>
      <c r="E101" s="11" t="s">
        <v>641</v>
      </c>
      <c r="F101" s="9" t="s">
        <v>642</v>
      </c>
      <c r="G101" s="9" t="s">
        <v>55</v>
      </c>
      <c r="H101" s="9" t="s">
        <v>37</v>
      </c>
      <c r="I101" s="3"/>
      <c r="J101" s="9" t="s">
        <v>643</v>
      </c>
      <c r="K101" s="9" t="s">
        <v>643</v>
      </c>
      <c r="L101" s="9" t="s">
        <v>20</v>
      </c>
      <c r="M101" s="12" t="b">
        <v>0</v>
      </c>
      <c r="N101" s="12" t="b">
        <v>1</v>
      </c>
      <c r="O101" s="12" t="b">
        <v>1</v>
      </c>
      <c r="P101" s="12" t="b">
        <v>0</v>
      </c>
      <c r="Q101" s="12" t="b">
        <v>0</v>
      </c>
      <c r="R101" s="12" t="b">
        <v>0</v>
      </c>
      <c r="S101" s="12" t="b">
        <v>1</v>
      </c>
      <c r="T101" s="12" t="b">
        <v>0</v>
      </c>
      <c r="U101" s="12" t="b">
        <v>1</v>
      </c>
      <c r="V101" s="12" t="b">
        <v>0</v>
      </c>
      <c r="W101" s="9" t="s">
        <v>90</v>
      </c>
      <c r="X101" s="3"/>
      <c r="Y101" s="3"/>
      <c r="Z101" s="3"/>
      <c r="AA101" s="9" t="s">
        <v>644</v>
      </c>
      <c r="AB101" s="9" t="s">
        <v>645</v>
      </c>
      <c r="AC101" s="9" t="s">
        <v>445</v>
      </c>
      <c r="AD101" s="9" t="s">
        <v>646</v>
      </c>
      <c r="AE101" s="9" t="s">
        <v>647</v>
      </c>
      <c r="AF101" s="9">
        <v>26</v>
      </c>
    </row>
    <row r="102" spans="1:32" ht="52.8">
      <c r="A102" s="9">
        <v>2022</v>
      </c>
      <c r="B102" s="10" t="s">
        <v>32</v>
      </c>
      <c r="C102" s="9" t="s">
        <v>640</v>
      </c>
      <c r="D102" s="9" t="s">
        <v>96</v>
      </c>
      <c r="E102" s="11" t="s">
        <v>648</v>
      </c>
      <c r="F102" s="9" t="s">
        <v>649</v>
      </c>
      <c r="G102" s="9" t="s">
        <v>55</v>
      </c>
      <c r="H102" s="9" t="s">
        <v>37</v>
      </c>
      <c r="I102" s="3"/>
      <c r="J102" s="9" t="s">
        <v>643</v>
      </c>
      <c r="K102" s="9" t="s">
        <v>643</v>
      </c>
      <c r="L102" s="9" t="s">
        <v>20</v>
      </c>
      <c r="M102" s="12" t="b">
        <v>0</v>
      </c>
      <c r="N102" s="12" t="b">
        <v>1</v>
      </c>
      <c r="O102" s="12" t="b">
        <v>1</v>
      </c>
      <c r="P102" s="12" t="b">
        <v>0</v>
      </c>
      <c r="Q102" s="12" t="b">
        <v>0</v>
      </c>
      <c r="R102" s="12" t="b">
        <v>0</v>
      </c>
      <c r="S102" s="12" t="b">
        <v>1</v>
      </c>
      <c r="T102" s="12" t="b">
        <v>0</v>
      </c>
      <c r="U102" s="12" t="b">
        <v>1</v>
      </c>
      <c r="V102" s="12" t="b">
        <v>0</v>
      </c>
      <c r="W102" s="9" t="s">
        <v>108</v>
      </c>
      <c r="X102" s="3"/>
      <c r="Y102" s="23" t="s">
        <v>650</v>
      </c>
      <c r="Z102" s="3"/>
      <c r="AA102" s="9" t="s">
        <v>644</v>
      </c>
      <c r="AB102" s="9" t="s">
        <v>645</v>
      </c>
      <c r="AC102" s="9" t="s">
        <v>445</v>
      </c>
      <c r="AD102" s="9" t="s">
        <v>651</v>
      </c>
      <c r="AE102" s="9" t="s">
        <v>647</v>
      </c>
      <c r="AF102" s="3"/>
    </row>
    <row r="103" spans="1:32" ht="52.8">
      <c r="A103" s="9">
        <v>2022</v>
      </c>
      <c r="B103" s="10" t="s">
        <v>32</v>
      </c>
      <c r="C103" s="9" t="s">
        <v>640</v>
      </c>
      <c r="D103" s="9" t="s">
        <v>96</v>
      </c>
      <c r="E103" s="11" t="s">
        <v>652</v>
      </c>
      <c r="F103" s="9" t="s">
        <v>653</v>
      </c>
      <c r="G103" s="9" t="s">
        <v>55</v>
      </c>
      <c r="H103" s="9" t="s">
        <v>38</v>
      </c>
      <c r="I103" s="3"/>
      <c r="J103" s="9" t="s">
        <v>643</v>
      </c>
      <c r="K103" s="9" t="s">
        <v>643</v>
      </c>
      <c r="L103" s="9" t="s">
        <v>20</v>
      </c>
      <c r="M103" s="12" t="b">
        <v>0</v>
      </c>
      <c r="N103" s="12" t="b">
        <v>1</v>
      </c>
      <c r="O103" s="12" t="b">
        <v>1</v>
      </c>
      <c r="P103" s="12" t="b">
        <v>0</v>
      </c>
      <c r="Q103" s="12" t="b">
        <v>1</v>
      </c>
      <c r="R103" s="12" t="b">
        <v>0</v>
      </c>
      <c r="S103" s="12" t="b">
        <v>1</v>
      </c>
      <c r="T103" s="12" t="b">
        <v>0</v>
      </c>
      <c r="U103" s="12" t="b">
        <v>1</v>
      </c>
      <c r="V103" s="12" t="b">
        <v>0</v>
      </c>
      <c r="W103" s="9" t="s">
        <v>364</v>
      </c>
      <c r="X103" s="3"/>
      <c r="Y103" s="3"/>
      <c r="Z103" s="3"/>
      <c r="AA103" s="9" t="s">
        <v>644</v>
      </c>
      <c r="AB103" s="9" t="s">
        <v>654</v>
      </c>
      <c r="AC103" s="9" t="s">
        <v>445</v>
      </c>
      <c r="AD103" s="9" t="s">
        <v>655</v>
      </c>
      <c r="AE103" s="9" t="s">
        <v>647</v>
      </c>
      <c r="AF103" s="9">
        <v>20</v>
      </c>
    </row>
    <row r="104" spans="1:32" ht="52.8">
      <c r="A104" s="9">
        <v>2022</v>
      </c>
      <c r="B104" s="10" t="s">
        <v>32</v>
      </c>
      <c r="C104" s="9" t="s">
        <v>656</v>
      </c>
      <c r="D104" s="9" t="s">
        <v>96</v>
      </c>
      <c r="E104" s="11" t="s">
        <v>657</v>
      </c>
      <c r="F104" s="46" t="s">
        <v>658</v>
      </c>
      <c r="G104" s="9" t="s">
        <v>55</v>
      </c>
      <c r="H104" s="9" t="s">
        <v>38</v>
      </c>
      <c r="I104" s="3"/>
      <c r="J104" s="9" t="s">
        <v>659</v>
      </c>
      <c r="K104" s="9" t="s">
        <v>559</v>
      </c>
      <c r="L104" s="9" t="s">
        <v>20</v>
      </c>
      <c r="M104" s="12" t="b">
        <v>0</v>
      </c>
      <c r="N104" s="12" t="b">
        <v>0</v>
      </c>
      <c r="O104" s="12" t="b">
        <v>0</v>
      </c>
      <c r="P104" s="12" t="b">
        <v>0</v>
      </c>
      <c r="Q104" s="12" t="b">
        <v>1</v>
      </c>
      <c r="R104" s="12" t="b">
        <v>0</v>
      </c>
      <c r="S104" s="12" t="b">
        <v>0</v>
      </c>
      <c r="T104" s="12" t="b">
        <v>0</v>
      </c>
      <c r="U104" s="12" t="b">
        <v>1</v>
      </c>
      <c r="V104" s="12" t="b">
        <v>0</v>
      </c>
      <c r="W104" s="9" t="s">
        <v>171</v>
      </c>
      <c r="X104" s="3"/>
      <c r="Y104" s="3"/>
      <c r="Z104" s="3"/>
      <c r="AA104" s="9" t="s">
        <v>102</v>
      </c>
      <c r="AB104" s="9" t="s">
        <v>654</v>
      </c>
      <c r="AC104" s="9" t="s">
        <v>540</v>
      </c>
      <c r="AD104" s="9" t="s">
        <v>660</v>
      </c>
      <c r="AE104" s="9" t="s">
        <v>661</v>
      </c>
      <c r="AF104" s="3"/>
    </row>
    <row r="105" spans="1:32" ht="330">
      <c r="A105" s="9">
        <v>2022</v>
      </c>
      <c r="B105" s="10" t="s">
        <v>32</v>
      </c>
      <c r="C105" s="9" t="s">
        <v>656</v>
      </c>
      <c r="D105" s="9" t="s">
        <v>662</v>
      </c>
      <c r="E105" s="11" t="s">
        <v>663</v>
      </c>
      <c r="F105" s="9" t="s">
        <v>664</v>
      </c>
      <c r="G105" s="9" t="s">
        <v>37</v>
      </c>
      <c r="H105" s="9" t="s">
        <v>55</v>
      </c>
      <c r="I105" s="3"/>
      <c r="J105" s="9" t="s">
        <v>665</v>
      </c>
      <c r="K105" s="9" t="s">
        <v>89</v>
      </c>
      <c r="L105" s="9" t="s">
        <v>20</v>
      </c>
      <c r="M105" s="12" t="b">
        <v>1</v>
      </c>
      <c r="N105" s="12" t="b">
        <v>1</v>
      </c>
      <c r="O105" s="12" t="b">
        <v>1</v>
      </c>
      <c r="P105" s="12" t="b">
        <v>0</v>
      </c>
      <c r="Q105" s="12" t="b">
        <v>0</v>
      </c>
      <c r="R105" s="12" t="b">
        <v>0</v>
      </c>
      <c r="S105" s="12" t="b">
        <v>0</v>
      </c>
      <c r="T105" s="12" t="b">
        <v>0</v>
      </c>
      <c r="U105" s="12" t="b">
        <v>1</v>
      </c>
      <c r="V105" s="12" t="b">
        <v>0</v>
      </c>
      <c r="W105" s="9" t="s">
        <v>666</v>
      </c>
      <c r="X105" s="3"/>
      <c r="Y105" s="3"/>
      <c r="Z105" s="3"/>
      <c r="AA105" s="9" t="s">
        <v>400</v>
      </c>
      <c r="AB105" s="9" t="s">
        <v>45</v>
      </c>
      <c r="AC105" s="9" t="s">
        <v>445</v>
      </c>
      <c r="AD105" s="9" t="s">
        <v>667</v>
      </c>
      <c r="AE105" s="9" t="s">
        <v>661</v>
      </c>
      <c r="AF105" s="9"/>
    </row>
    <row r="106" spans="1:32" ht="145.19999999999999">
      <c r="A106" s="9">
        <v>2022</v>
      </c>
      <c r="B106" s="10" t="s">
        <v>32</v>
      </c>
      <c r="C106" s="9" t="s">
        <v>656</v>
      </c>
      <c r="D106" s="9" t="s">
        <v>662</v>
      </c>
      <c r="E106" s="11" t="s">
        <v>668</v>
      </c>
      <c r="F106" s="9" t="s">
        <v>669</v>
      </c>
      <c r="G106" s="9" t="s">
        <v>37</v>
      </c>
      <c r="H106" s="9" t="s">
        <v>38</v>
      </c>
      <c r="I106" s="3"/>
      <c r="J106" s="9" t="s">
        <v>665</v>
      </c>
      <c r="K106" s="9" t="s">
        <v>89</v>
      </c>
      <c r="L106" s="9" t="s">
        <v>13</v>
      </c>
      <c r="M106" s="12" t="b">
        <v>1</v>
      </c>
      <c r="N106" s="12" t="b">
        <v>1</v>
      </c>
      <c r="O106" s="12" t="b">
        <v>1</v>
      </c>
      <c r="P106" s="12" t="b">
        <v>0</v>
      </c>
      <c r="Q106" s="12" t="b">
        <v>0</v>
      </c>
      <c r="R106" s="12" t="b">
        <v>0</v>
      </c>
      <c r="S106" s="12" t="b">
        <v>0</v>
      </c>
      <c r="T106" s="12" t="b">
        <v>0</v>
      </c>
      <c r="U106" s="12" t="b">
        <v>0</v>
      </c>
      <c r="V106" s="12" t="b">
        <v>0</v>
      </c>
      <c r="W106" s="9" t="s">
        <v>423</v>
      </c>
      <c r="X106" s="9" t="s">
        <v>670</v>
      </c>
      <c r="Y106" s="41" t="s">
        <v>671</v>
      </c>
      <c r="Z106" s="3"/>
      <c r="AA106" s="9" t="s">
        <v>400</v>
      </c>
      <c r="AB106" s="9" t="s">
        <v>672</v>
      </c>
      <c r="AC106" s="9" t="s">
        <v>445</v>
      </c>
      <c r="AD106" s="9" t="s">
        <v>667</v>
      </c>
      <c r="AE106" s="9" t="s">
        <v>661</v>
      </c>
      <c r="AF106" s="9">
        <v>140</v>
      </c>
    </row>
    <row r="107" spans="1:32" ht="79.2">
      <c r="A107" s="9">
        <v>2022</v>
      </c>
      <c r="B107" s="10" t="s">
        <v>32</v>
      </c>
      <c r="C107" s="9" t="s">
        <v>656</v>
      </c>
      <c r="D107" s="9" t="s">
        <v>662</v>
      </c>
      <c r="E107" s="11" t="s">
        <v>673</v>
      </c>
      <c r="F107" s="9" t="s">
        <v>674</v>
      </c>
      <c r="G107" s="9" t="s">
        <v>55</v>
      </c>
      <c r="H107" s="9" t="s">
        <v>37</v>
      </c>
      <c r="I107" s="3"/>
      <c r="J107" s="9" t="s">
        <v>665</v>
      </c>
      <c r="K107" s="9" t="s">
        <v>89</v>
      </c>
      <c r="L107" s="9" t="s">
        <v>675</v>
      </c>
      <c r="M107" s="12" t="b">
        <v>0</v>
      </c>
      <c r="N107" s="12" t="b">
        <v>0</v>
      </c>
      <c r="O107" s="12" t="b">
        <v>0</v>
      </c>
      <c r="P107" s="12" t="b">
        <v>0</v>
      </c>
      <c r="Q107" s="12" t="b">
        <v>0</v>
      </c>
      <c r="R107" s="12" t="b">
        <v>0</v>
      </c>
      <c r="S107" s="12" t="b">
        <v>0</v>
      </c>
      <c r="T107" s="12" t="b">
        <v>0</v>
      </c>
      <c r="U107" s="12" t="b">
        <v>1</v>
      </c>
      <c r="V107" s="12" t="b">
        <v>0</v>
      </c>
      <c r="W107" s="9" t="s">
        <v>99</v>
      </c>
      <c r="X107" s="3"/>
      <c r="Y107" s="41" t="s">
        <v>676</v>
      </c>
      <c r="Z107" s="3"/>
      <c r="AA107" s="9" t="s">
        <v>44</v>
      </c>
      <c r="AB107" s="9" t="s">
        <v>45</v>
      </c>
      <c r="AC107" s="9" t="s">
        <v>445</v>
      </c>
      <c r="AD107" s="9" t="s">
        <v>677</v>
      </c>
      <c r="AE107" s="9" t="s">
        <v>678</v>
      </c>
      <c r="AF107" s="3"/>
    </row>
    <row r="108" spans="1:32" ht="118.8">
      <c r="A108" s="9">
        <v>2022</v>
      </c>
      <c r="B108" s="10" t="s">
        <v>32</v>
      </c>
      <c r="C108" s="9" t="s">
        <v>656</v>
      </c>
      <c r="D108" s="9" t="s">
        <v>679</v>
      </c>
      <c r="E108" s="11" t="s">
        <v>680</v>
      </c>
      <c r="F108" s="9" t="s">
        <v>681</v>
      </c>
      <c r="G108" s="9" t="s">
        <v>55</v>
      </c>
      <c r="H108" s="9" t="s">
        <v>54</v>
      </c>
      <c r="I108" s="3"/>
      <c r="J108" s="9" t="s">
        <v>665</v>
      </c>
      <c r="K108" s="9" t="s">
        <v>89</v>
      </c>
      <c r="L108" s="9" t="s">
        <v>16</v>
      </c>
      <c r="M108" s="12" t="b">
        <v>0</v>
      </c>
      <c r="N108" s="12" t="b">
        <v>1</v>
      </c>
      <c r="O108" s="12" t="b">
        <v>0</v>
      </c>
      <c r="P108" s="12" t="b">
        <v>0</v>
      </c>
      <c r="Q108" s="12" t="b">
        <v>1</v>
      </c>
      <c r="R108" s="12" t="b">
        <v>0</v>
      </c>
      <c r="S108" s="12" t="b">
        <v>0</v>
      </c>
      <c r="T108" s="12" t="b">
        <v>0</v>
      </c>
      <c r="U108" s="12" t="b">
        <v>0</v>
      </c>
      <c r="V108" s="12" t="b">
        <v>0</v>
      </c>
      <c r="W108" s="9" t="s">
        <v>171</v>
      </c>
      <c r="X108" s="3"/>
      <c r="Y108" s="3"/>
      <c r="Z108" s="3"/>
      <c r="AA108" s="9" t="s">
        <v>44</v>
      </c>
      <c r="AB108" s="9" t="s">
        <v>682</v>
      </c>
      <c r="AC108" s="9" t="s">
        <v>683</v>
      </c>
      <c r="AD108" s="9" t="s">
        <v>684</v>
      </c>
      <c r="AE108" s="9" t="s">
        <v>661</v>
      </c>
      <c r="AF108" s="9">
        <v>40</v>
      </c>
    </row>
    <row r="109" spans="1:32" s="49" customFormat="1" ht="79.2">
      <c r="A109" s="16">
        <v>2022</v>
      </c>
      <c r="B109" s="10" t="s">
        <v>63</v>
      </c>
      <c r="C109" s="16" t="s">
        <v>656</v>
      </c>
      <c r="D109" s="2" t="s">
        <v>685</v>
      </c>
      <c r="E109" s="11" t="s">
        <v>686</v>
      </c>
      <c r="F109" s="16" t="s">
        <v>687</v>
      </c>
      <c r="G109" s="16" t="s">
        <v>55</v>
      </c>
      <c r="H109" s="16" t="s">
        <v>37</v>
      </c>
      <c r="I109" s="16"/>
      <c r="J109" s="2" t="s">
        <v>665</v>
      </c>
      <c r="K109" s="2" t="s">
        <v>89</v>
      </c>
      <c r="L109" s="2" t="s">
        <v>20</v>
      </c>
      <c r="M109" s="20" t="b">
        <v>0</v>
      </c>
      <c r="N109" s="20" t="b">
        <v>0</v>
      </c>
      <c r="O109" s="20" t="b">
        <v>0</v>
      </c>
      <c r="P109" s="20" t="b">
        <v>0</v>
      </c>
      <c r="Q109" s="20" t="b">
        <v>0</v>
      </c>
      <c r="R109" s="20" t="b">
        <v>0</v>
      </c>
      <c r="S109" s="20" t="b">
        <v>0</v>
      </c>
      <c r="T109" s="20" t="b">
        <v>0</v>
      </c>
      <c r="U109" s="20" t="b">
        <v>1</v>
      </c>
      <c r="V109" s="20" t="b">
        <v>0</v>
      </c>
      <c r="W109" s="16" t="s">
        <v>688</v>
      </c>
      <c r="X109" s="16"/>
      <c r="Y109" s="48" t="s">
        <v>689</v>
      </c>
      <c r="AA109" s="16" t="s">
        <v>44</v>
      </c>
      <c r="AB109" s="16" t="s">
        <v>690</v>
      </c>
      <c r="AC109" s="16" t="s">
        <v>445</v>
      </c>
      <c r="AD109" s="16" t="s">
        <v>691</v>
      </c>
      <c r="AE109" s="16" t="s">
        <v>661</v>
      </c>
      <c r="AF109" s="16"/>
    </row>
    <row r="110" spans="1:32" s="49" customFormat="1" ht="39.6">
      <c r="A110" s="16">
        <v>2022</v>
      </c>
      <c r="B110" s="10" t="s">
        <v>32</v>
      </c>
      <c r="C110" s="16" t="s">
        <v>634</v>
      </c>
      <c r="D110" s="2" t="s">
        <v>699</v>
      </c>
      <c r="E110" s="16" t="s">
        <v>700</v>
      </c>
      <c r="F110" s="16" t="s">
        <v>701</v>
      </c>
      <c r="G110" s="16" t="s">
        <v>55</v>
      </c>
      <c r="H110" s="16" t="s">
        <v>54</v>
      </c>
      <c r="I110" s="16"/>
      <c r="J110" s="2" t="s">
        <v>638</v>
      </c>
      <c r="L110" s="2" t="s">
        <v>702</v>
      </c>
      <c r="M110" s="20" t="b">
        <v>0</v>
      </c>
      <c r="N110" s="20" t="b">
        <v>0</v>
      </c>
      <c r="O110" s="20" t="b">
        <v>0</v>
      </c>
      <c r="P110" s="20" t="b">
        <v>0</v>
      </c>
      <c r="Q110" s="20" t="b">
        <v>0</v>
      </c>
      <c r="R110" s="20" t="b">
        <v>0</v>
      </c>
      <c r="S110" s="20" t="b">
        <v>1</v>
      </c>
      <c r="T110" s="20" t="b">
        <v>0</v>
      </c>
      <c r="U110" s="20" t="b">
        <v>0</v>
      </c>
      <c r="V110" s="20" t="b">
        <v>0</v>
      </c>
      <c r="W110" s="16" t="s">
        <v>76</v>
      </c>
      <c r="X110" s="16"/>
      <c r="Y110" s="16"/>
      <c r="AA110" s="16"/>
      <c r="AB110" s="16"/>
      <c r="AD110" s="16"/>
      <c r="AE110" s="16"/>
      <c r="AF110" s="16"/>
    </row>
    <row r="111" spans="1:32" s="49" customFormat="1" ht="52.8">
      <c r="A111" s="16">
        <v>2023</v>
      </c>
      <c r="B111" s="10" t="s">
        <v>32</v>
      </c>
      <c r="C111" s="16" t="s">
        <v>634</v>
      </c>
      <c r="D111" s="2" t="s">
        <v>96</v>
      </c>
      <c r="E111" s="16" t="s">
        <v>700</v>
      </c>
      <c r="F111" s="16" t="s">
        <v>703</v>
      </c>
      <c r="G111" s="16" t="s">
        <v>55</v>
      </c>
      <c r="H111" s="16" t="s">
        <v>37</v>
      </c>
      <c r="I111" s="16" t="s">
        <v>38</v>
      </c>
      <c r="J111" s="2" t="s">
        <v>638</v>
      </c>
      <c r="L111" s="2" t="s">
        <v>702</v>
      </c>
      <c r="M111" s="20" t="b">
        <v>0</v>
      </c>
      <c r="N111" s="20" t="b">
        <v>1</v>
      </c>
      <c r="O111" s="20" t="b">
        <v>0</v>
      </c>
      <c r="P111" s="20" t="b">
        <v>0</v>
      </c>
      <c r="Q111" s="20" t="b">
        <v>0</v>
      </c>
      <c r="R111" s="20" t="b">
        <v>0</v>
      </c>
      <c r="S111" s="20" t="b">
        <v>1</v>
      </c>
      <c r="T111" s="20" t="b">
        <v>0</v>
      </c>
      <c r="U111" s="20" t="b">
        <v>1</v>
      </c>
      <c r="V111" s="20" t="b">
        <v>0</v>
      </c>
      <c r="W111" s="16"/>
      <c r="X111" s="16"/>
      <c r="Y111" s="16"/>
      <c r="AA111" s="16"/>
      <c r="AB111" s="16"/>
      <c r="AD111" s="16"/>
      <c r="AE111" s="16"/>
      <c r="AF111" s="16"/>
    </row>
    <row r="112" spans="1:32" ht="66">
      <c r="A112" s="16">
        <v>2022</v>
      </c>
      <c r="B112" s="10" t="s">
        <v>32</v>
      </c>
      <c r="C112" s="16" t="s">
        <v>693</v>
      </c>
      <c r="D112" s="49" t="s">
        <v>439</v>
      </c>
      <c r="E112" s="11" t="s">
        <v>712</v>
      </c>
      <c r="F112" s="16" t="s">
        <v>713</v>
      </c>
      <c r="G112" s="16" t="s">
        <v>55</v>
      </c>
      <c r="H112" s="16" t="s">
        <v>37</v>
      </c>
      <c r="I112" s="16" t="s">
        <v>54</v>
      </c>
      <c r="J112" s="49" t="s">
        <v>89</v>
      </c>
      <c r="K112" s="49"/>
      <c r="L112" s="49" t="s">
        <v>702</v>
      </c>
      <c r="M112" s="20" t="b">
        <v>0</v>
      </c>
      <c r="N112" s="20" t="b">
        <v>0</v>
      </c>
      <c r="O112" s="20" t="b">
        <v>1</v>
      </c>
      <c r="P112" s="20" t="b">
        <v>0</v>
      </c>
      <c r="Q112" s="20" t="b">
        <v>0</v>
      </c>
      <c r="R112" s="20" t="b">
        <v>0</v>
      </c>
      <c r="S112" s="20" t="b">
        <v>0</v>
      </c>
      <c r="T112" s="20" t="b">
        <v>0</v>
      </c>
      <c r="U112" s="20" t="b">
        <v>1</v>
      </c>
      <c r="V112" s="20" t="b">
        <v>0</v>
      </c>
      <c r="W112" s="16" t="s">
        <v>42</v>
      </c>
      <c r="X112" s="16"/>
      <c r="Y112" s="16"/>
      <c r="Z112" s="49"/>
      <c r="AA112" s="16"/>
      <c r="AB112" s="16"/>
      <c r="AC112" s="49"/>
      <c r="AD112" s="16"/>
      <c r="AE112" s="16"/>
      <c r="AF112" s="16"/>
    </row>
    <row r="113" spans="1:32" ht="52.8">
      <c r="A113" s="16">
        <v>2022</v>
      </c>
      <c r="B113" s="10" t="s">
        <v>32</v>
      </c>
      <c r="C113" s="16" t="s">
        <v>693</v>
      </c>
      <c r="D113" s="49" t="s">
        <v>439</v>
      </c>
      <c r="E113" s="11" t="s">
        <v>714</v>
      </c>
      <c r="F113" s="16" t="s">
        <v>715</v>
      </c>
      <c r="G113" s="16" t="s">
        <v>55</v>
      </c>
      <c r="H113" s="16" t="s">
        <v>37</v>
      </c>
      <c r="I113" s="16" t="s">
        <v>54</v>
      </c>
      <c r="J113" s="49" t="s">
        <v>89</v>
      </c>
      <c r="K113" s="49"/>
      <c r="L113" s="49" t="s">
        <v>702</v>
      </c>
      <c r="M113" s="20" t="b">
        <v>0</v>
      </c>
      <c r="N113" s="20" t="b">
        <v>0</v>
      </c>
      <c r="O113" s="20" t="b">
        <v>1</v>
      </c>
      <c r="P113" s="20" t="b">
        <v>0</v>
      </c>
      <c r="Q113" s="20" t="b">
        <v>0</v>
      </c>
      <c r="R113" s="20" t="b">
        <v>0</v>
      </c>
      <c r="S113" s="20" t="b">
        <v>0</v>
      </c>
      <c r="T113" s="20" t="b">
        <v>0</v>
      </c>
      <c r="U113" s="20" t="b">
        <v>1</v>
      </c>
      <c r="V113" s="20" t="b">
        <v>0</v>
      </c>
      <c r="W113" s="16" t="s">
        <v>423</v>
      </c>
      <c r="X113" s="16"/>
      <c r="Y113" s="16"/>
      <c r="Z113" s="49"/>
      <c r="AA113" s="16"/>
      <c r="AB113" s="16"/>
      <c r="AC113" s="49"/>
      <c r="AD113" s="16"/>
      <c r="AE113" s="16"/>
      <c r="AF113" s="16"/>
    </row>
    <row r="114" spans="1:32" ht="79.2">
      <c r="A114" s="16">
        <v>2022</v>
      </c>
      <c r="B114" s="10" t="s">
        <v>32</v>
      </c>
      <c r="C114" s="16" t="s">
        <v>693</v>
      </c>
      <c r="D114" s="49" t="s">
        <v>96</v>
      </c>
      <c r="E114" s="11" t="s">
        <v>716</v>
      </c>
      <c r="F114" s="16" t="s">
        <v>717</v>
      </c>
      <c r="G114" s="16" t="s">
        <v>38</v>
      </c>
      <c r="H114" s="16" t="s">
        <v>37</v>
      </c>
      <c r="I114" s="16"/>
      <c r="J114" s="57" t="s">
        <v>718</v>
      </c>
      <c r="K114" s="49"/>
      <c r="L114" s="57" t="s">
        <v>719</v>
      </c>
      <c r="M114" s="20" t="b">
        <v>0</v>
      </c>
      <c r="N114" s="20" t="b">
        <v>0</v>
      </c>
      <c r="O114" s="20" t="b">
        <v>1</v>
      </c>
      <c r="P114" s="20" t="b">
        <v>0</v>
      </c>
      <c r="Q114" s="20" t="b">
        <v>1</v>
      </c>
      <c r="R114" s="20" t="b">
        <v>0</v>
      </c>
      <c r="S114" s="20" t="b">
        <v>0</v>
      </c>
      <c r="T114" s="20" t="b">
        <v>0</v>
      </c>
      <c r="U114" s="20" t="b">
        <v>1</v>
      </c>
      <c r="V114" s="20" t="b">
        <v>0</v>
      </c>
      <c r="W114" s="16" t="s">
        <v>42</v>
      </c>
      <c r="X114" s="16"/>
      <c r="Y114" s="16"/>
      <c r="Z114" s="49"/>
      <c r="AA114" s="16"/>
      <c r="AB114" s="16"/>
      <c r="AC114" s="49"/>
      <c r="AD114" s="16"/>
      <c r="AE114" s="16"/>
      <c r="AF114" s="16"/>
    </row>
    <row r="115" spans="1:32" ht="79.2">
      <c r="A115" s="16">
        <v>2022</v>
      </c>
      <c r="B115" s="10" t="s">
        <v>32</v>
      </c>
      <c r="C115" s="16" t="s">
        <v>693</v>
      </c>
      <c r="D115" s="49" t="s">
        <v>96</v>
      </c>
      <c r="E115" s="11" t="s">
        <v>720</v>
      </c>
      <c r="F115" s="16" t="s">
        <v>289</v>
      </c>
      <c r="G115" s="16" t="s">
        <v>55</v>
      </c>
      <c r="H115" s="16" t="s">
        <v>39</v>
      </c>
      <c r="I115" s="16"/>
      <c r="J115" s="49" t="s">
        <v>89</v>
      </c>
      <c r="K115" s="49"/>
      <c r="L115" s="49" t="s">
        <v>702</v>
      </c>
      <c r="M115" s="20"/>
      <c r="N115" s="20"/>
      <c r="O115" s="20"/>
      <c r="P115" s="20"/>
      <c r="Q115" s="20"/>
      <c r="R115" s="20"/>
      <c r="S115" s="20"/>
      <c r="T115" s="20"/>
      <c r="U115" s="20"/>
      <c r="V115" s="20"/>
      <c r="W115" s="16"/>
      <c r="X115" s="16"/>
      <c r="Y115" s="16"/>
      <c r="Z115" s="49"/>
      <c r="AA115" s="16"/>
      <c r="AB115" s="16"/>
      <c r="AC115" s="49"/>
      <c r="AD115" s="16"/>
      <c r="AE115" s="16"/>
      <c r="AF115" s="16"/>
    </row>
    <row r="116" spans="1:32" ht="52.8">
      <c r="A116" s="16">
        <v>2022</v>
      </c>
      <c r="B116" s="10" t="s">
        <v>63</v>
      </c>
      <c r="C116" s="16" t="s">
        <v>693</v>
      </c>
      <c r="D116" s="49" t="s">
        <v>96</v>
      </c>
      <c r="E116" s="11" t="s">
        <v>721</v>
      </c>
      <c r="F116" s="16"/>
      <c r="G116" s="16" t="s">
        <v>37</v>
      </c>
      <c r="H116" s="16" t="s">
        <v>55</v>
      </c>
      <c r="I116" s="16"/>
      <c r="J116" s="49" t="s">
        <v>722</v>
      </c>
      <c r="K116" s="49"/>
      <c r="L116" s="49"/>
      <c r="M116" s="20" t="b">
        <v>0</v>
      </c>
      <c r="N116" s="20" t="b">
        <v>0</v>
      </c>
      <c r="O116" s="20" t="b">
        <v>0</v>
      </c>
      <c r="P116" s="20" t="b">
        <v>0</v>
      </c>
      <c r="Q116" s="20" t="b">
        <v>0</v>
      </c>
      <c r="R116" s="20" t="b">
        <v>0</v>
      </c>
      <c r="S116" s="20" t="b">
        <v>0</v>
      </c>
      <c r="T116" s="20" t="b">
        <v>0</v>
      </c>
      <c r="U116" s="20" t="b">
        <v>0</v>
      </c>
      <c r="V116" s="20" t="b">
        <v>0</v>
      </c>
      <c r="W116" s="16"/>
      <c r="X116" s="16"/>
      <c r="Y116" s="16"/>
      <c r="Z116" s="49"/>
      <c r="AA116" s="16"/>
      <c r="AB116" s="16"/>
      <c r="AC116" s="49"/>
      <c r="AD116" s="16"/>
      <c r="AE116" s="16"/>
      <c r="AF116" s="16"/>
    </row>
    <row r="117" spans="1:32" ht="15.6">
      <c r="A117" s="43"/>
      <c r="B117" s="10"/>
      <c r="C117" s="9"/>
      <c r="E117" s="44"/>
      <c r="F117" s="43"/>
      <c r="G117" s="3"/>
      <c r="H117" s="3"/>
      <c r="I117" s="3"/>
      <c r="M117" s="12"/>
      <c r="N117" s="12"/>
      <c r="O117" s="12"/>
      <c r="P117" s="12"/>
      <c r="Q117" s="12"/>
      <c r="R117" s="12"/>
      <c r="S117" s="12"/>
      <c r="T117" s="12"/>
      <c r="U117" s="12"/>
      <c r="V117" s="12"/>
      <c r="W117" s="9"/>
      <c r="X117" s="43"/>
      <c r="Y117" s="43"/>
      <c r="AA117" s="43"/>
      <c r="AB117" s="43"/>
      <c r="AD117" s="43"/>
      <c r="AE117" s="43"/>
      <c r="AF117" s="43"/>
    </row>
    <row r="118" spans="1:32" ht="15.6">
      <c r="A118" s="43"/>
      <c r="B118" s="10"/>
      <c r="C118" s="9"/>
      <c r="E118" s="44"/>
      <c r="F118" s="43"/>
      <c r="G118" s="3"/>
      <c r="H118" s="3"/>
      <c r="I118" s="3"/>
      <c r="M118" s="12"/>
      <c r="N118" s="12"/>
      <c r="O118" s="12"/>
      <c r="P118" s="12"/>
      <c r="Q118" s="12"/>
      <c r="R118" s="12"/>
      <c r="S118" s="12"/>
      <c r="T118" s="12"/>
      <c r="U118" s="12"/>
      <c r="V118" s="12"/>
      <c r="W118" s="9"/>
      <c r="X118" s="43"/>
      <c r="Y118" s="43"/>
      <c r="AA118" s="43"/>
      <c r="AB118" s="43"/>
      <c r="AD118" s="43"/>
      <c r="AE118" s="43"/>
      <c r="AF118" s="43"/>
    </row>
    <row r="119" spans="1:32" ht="15.6">
      <c r="A119" s="43"/>
      <c r="B119" s="10"/>
      <c r="C119" s="9"/>
      <c r="E119" s="44"/>
      <c r="F119" s="43"/>
      <c r="G119" s="3"/>
      <c r="H119" s="3"/>
      <c r="I119" s="3"/>
      <c r="M119" s="12"/>
      <c r="N119" s="12"/>
      <c r="O119" s="12"/>
      <c r="P119" s="12"/>
      <c r="Q119" s="12"/>
      <c r="R119" s="12"/>
      <c r="S119" s="12"/>
      <c r="T119" s="12"/>
      <c r="U119" s="12"/>
      <c r="V119" s="12"/>
      <c r="W119" s="9"/>
      <c r="X119" s="43"/>
      <c r="Y119" s="43"/>
      <c r="AA119" s="43"/>
      <c r="AB119" s="43"/>
      <c r="AD119" s="43"/>
      <c r="AE119" s="43"/>
      <c r="AF119" s="43"/>
    </row>
    <row r="120" spans="1:32" ht="15.6">
      <c r="A120" s="43"/>
      <c r="B120" s="10"/>
      <c r="C120" s="9"/>
      <c r="E120" s="44"/>
      <c r="F120" s="43"/>
      <c r="G120" s="3"/>
      <c r="H120" s="3"/>
      <c r="I120" s="3"/>
      <c r="M120" s="12"/>
      <c r="N120" s="12"/>
      <c r="O120" s="12"/>
      <c r="P120" s="12"/>
      <c r="Q120" s="12"/>
      <c r="R120" s="12"/>
      <c r="S120" s="12"/>
      <c r="T120" s="12"/>
      <c r="U120" s="12"/>
      <c r="V120" s="12"/>
      <c r="W120" s="9"/>
      <c r="X120" s="43"/>
      <c r="Y120" s="43"/>
      <c r="AA120" s="43"/>
      <c r="AB120" s="43"/>
      <c r="AD120" s="43"/>
      <c r="AE120" s="43"/>
      <c r="AF120" s="43"/>
    </row>
    <row r="121" spans="1:32" ht="15.6">
      <c r="A121" s="43"/>
      <c r="B121" s="10"/>
      <c r="C121" s="9"/>
      <c r="E121" s="44"/>
      <c r="F121" s="43"/>
      <c r="G121" s="3"/>
      <c r="H121" s="3"/>
      <c r="I121" s="3"/>
      <c r="M121" s="12"/>
      <c r="N121" s="12"/>
      <c r="O121" s="12"/>
      <c r="P121" s="12"/>
      <c r="Q121" s="12"/>
      <c r="R121" s="12"/>
      <c r="S121" s="12"/>
      <c r="T121" s="12"/>
      <c r="U121" s="12"/>
      <c r="V121" s="12"/>
      <c r="W121" s="9"/>
      <c r="X121" s="43"/>
      <c r="Y121" s="43"/>
      <c r="AA121" s="43"/>
      <c r="AB121" s="43"/>
      <c r="AD121" s="43"/>
      <c r="AE121" s="43"/>
      <c r="AF121" s="43"/>
    </row>
    <row r="122" spans="1:32" ht="15.6">
      <c r="A122" s="43"/>
      <c r="B122" s="10"/>
      <c r="C122" s="9"/>
      <c r="E122" s="44"/>
      <c r="F122" s="43"/>
      <c r="G122" s="3"/>
      <c r="H122" s="3"/>
      <c r="I122" s="3"/>
      <c r="M122" s="12"/>
      <c r="N122" s="12"/>
      <c r="O122" s="12"/>
      <c r="P122" s="12"/>
      <c r="Q122" s="12"/>
      <c r="R122" s="12"/>
      <c r="S122" s="12"/>
      <c r="T122" s="12"/>
      <c r="U122" s="12"/>
      <c r="V122" s="12"/>
      <c r="W122" s="9"/>
      <c r="X122" s="43"/>
      <c r="Y122" s="43"/>
      <c r="AA122" s="43"/>
      <c r="AB122" s="43"/>
      <c r="AD122" s="43"/>
      <c r="AE122" s="43"/>
      <c r="AF122" s="43"/>
    </row>
    <row r="123" spans="1:32" ht="15.6">
      <c r="A123" s="43"/>
      <c r="B123" s="10"/>
      <c r="C123" s="9"/>
      <c r="E123" s="44"/>
      <c r="F123" s="43"/>
      <c r="G123" s="3"/>
      <c r="H123" s="3"/>
      <c r="I123" s="3"/>
      <c r="M123" s="12"/>
      <c r="N123" s="12"/>
      <c r="O123" s="12"/>
      <c r="P123" s="12"/>
      <c r="Q123" s="12"/>
      <c r="R123" s="12"/>
      <c r="S123" s="12"/>
      <c r="T123" s="12"/>
      <c r="U123" s="12"/>
      <c r="V123" s="12"/>
      <c r="W123" s="9"/>
      <c r="X123" s="43"/>
      <c r="Y123" s="43"/>
      <c r="AA123" s="43"/>
      <c r="AB123" s="43"/>
      <c r="AD123" s="43"/>
      <c r="AE123" s="43"/>
      <c r="AF123" s="43"/>
    </row>
    <row r="124" spans="1:32" ht="13.2">
      <c r="A124" s="43"/>
      <c r="E124" s="44"/>
      <c r="F124" s="43"/>
      <c r="X124" s="43"/>
      <c r="Y124" s="43"/>
      <c r="AA124" s="43"/>
      <c r="AB124" s="43"/>
      <c r="AD124" s="43"/>
      <c r="AE124" s="43"/>
      <c r="AF124" s="43"/>
    </row>
    <row r="125" spans="1:32" ht="13.2">
      <c r="A125" s="43"/>
      <c r="E125" s="44"/>
      <c r="F125" s="43"/>
      <c r="X125" s="43"/>
      <c r="Y125" s="43"/>
      <c r="AA125" s="43"/>
      <c r="AB125" s="43"/>
      <c r="AD125" s="43"/>
      <c r="AE125" s="43"/>
      <c r="AF125" s="43"/>
    </row>
    <row r="126" spans="1:32" ht="13.2">
      <c r="A126" s="43"/>
      <c r="E126" s="44"/>
      <c r="F126" s="43"/>
      <c r="X126" s="43"/>
      <c r="Y126" s="43"/>
      <c r="AA126" s="43"/>
      <c r="AB126" s="43"/>
      <c r="AD126" s="43"/>
      <c r="AE126" s="43"/>
      <c r="AF126" s="43"/>
    </row>
    <row r="127" spans="1:32" ht="13.2">
      <c r="A127" s="43"/>
      <c r="E127" s="44"/>
      <c r="F127" s="43"/>
      <c r="X127" s="43"/>
      <c r="Y127" s="43"/>
      <c r="AA127" s="43"/>
      <c r="AB127" s="43"/>
      <c r="AD127" s="43"/>
      <c r="AE127" s="43"/>
      <c r="AF127" s="43"/>
    </row>
    <row r="128" spans="1:32" ht="13.2">
      <c r="A128" s="43"/>
      <c r="E128" s="44"/>
      <c r="F128" s="43"/>
      <c r="X128" s="43"/>
      <c r="Y128" s="43"/>
      <c r="AA128" s="43"/>
      <c r="AB128" s="43"/>
      <c r="AD128" s="43"/>
      <c r="AE128" s="43"/>
      <c r="AF128" s="43"/>
    </row>
    <row r="129" spans="1:32" ht="13.2">
      <c r="A129" s="43"/>
      <c r="E129" s="44"/>
      <c r="F129" s="43"/>
      <c r="X129" s="43"/>
      <c r="Y129" s="43"/>
      <c r="AA129" s="43"/>
      <c r="AB129" s="43"/>
      <c r="AD129" s="43"/>
      <c r="AE129" s="43"/>
      <c r="AF129" s="43"/>
    </row>
    <row r="130" spans="1:32" ht="13.2">
      <c r="A130" s="43"/>
      <c r="E130" s="44"/>
      <c r="F130" s="43"/>
      <c r="X130" s="43"/>
      <c r="Y130" s="43"/>
      <c r="AA130" s="43"/>
      <c r="AB130" s="43"/>
      <c r="AD130" s="43"/>
      <c r="AE130" s="43"/>
      <c r="AF130" s="43"/>
    </row>
    <row r="131" spans="1:32" ht="13.2">
      <c r="A131" s="43"/>
      <c r="E131" s="44"/>
      <c r="F131" s="43"/>
      <c r="X131" s="43"/>
      <c r="Y131" s="43"/>
      <c r="AA131" s="43"/>
      <c r="AB131" s="43"/>
      <c r="AD131" s="43"/>
      <c r="AE131" s="43"/>
      <c r="AF131" s="43"/>
    </row>
    <row r="132" spans="1:32" ht="13.2">
      <c r="A132" s="43"/>
      <c r="E132" s="44"/>
      <c r="F132" s="43"/>
      <c r="X132" s="43"/>
      <c r="Y132" s="43"/>
      <c r="AA132" s="43"/>
      <c r="AB132" s="43"/>
      <c r="AD132" s="43"/>
      <c r="AE132" s="43"/>
      <c r="AF132" s="43"/>
    </row>
    <row r="133" spans="1:32" ht="13.2">
      <c r="A133" s="43"/>
      <c r="E133" s="44"/>
      <c r="F133" s="43"/>
      <c r="X133" s="43"/>
      <c r="Y133" s="43"/>
      <c r="AA133" s="43"/>
      <c r="AB133" s="43"/>
      <c r="AD133" s="43"/>
      <c r="AE133" s="43"/>
      <c r="AF133" s="43"/>
    </row>
    <row r="134" spans="1:32" ht="13.2">
      <c r="A134" s="43"/>
      <c r="E134" s="44"/>
      <c r="F134" s="43"/>
      <c r="X134" s="43"/>
      <c r="Y134" s="43"/>
      <c r="AA134" s="43"/>
      <c r="AB134" s="43"/>
      <c r="AD134" s="43"/>
      <c r="AE134" s="43"/>
      <c r="AF134" s="43"/>
    </row>
    <row r="135" spans="1:32" ht="13.2">
      <c r="A135" s="43"/>
      <c r="E135" s="44"/>
      <c r="F135" s="43"/>
      <c r="X135" s="43"/>
      <c r="Y135" s="43"/>
      <c r="AA135" s="43"/>
      <c r="AB135" s="43"/>
      <c r="AD135" s="43"/>
      <c r="AE135" s="43"/>
      <c r="AF135" s="43"/>
    </row>
    <row r="136" spans="1:32" ht="13.2">
      <c r="A136" s="43"/>
      <c r="E136" s="44"/>
      <c r="F136" s="43"/>
      <c r="X136" s="43"/>
      <c r="Y136" s="43"/>
      <c r="AA136" s="43"/>
      <c r="AB136" s="43"/>
      <c r="AD136" s="43"/>
      <c r="AE136" s="43"/>
      <c r="AF136" s="43"/>
    </row>
    <row r="137" spans="1:32" ht="13.2">
      <c r="A137" s="43"/>
      <c r="E137" s="44"/>
      <c r="F137" s="43"/>
      <c r="X137" s="43"/>
      <c r="Y137" s="43"/>
      <c r="AA137" s="43"/>
      <c r="AB137" s="43"/>
      <c r="AD137" s="43"/>
      <c r="AE137" s="43"/>
      <c r="AF137" s="43"/>
    </row>
    <row r="138" spans="1:32" ht="13.2">
      <c r="A138" s="43"/>
      <c r="E138" s="44"/>
      <c r="F138" s="43"/>
      <c r="X138" s="43"/>
      <c r="Y138" s="43"/>
      <c r="AA138" s="43"/>
      <c r="AB138" s="43"/>
      <c r="AD138" s="43"/>
      <c r="AE138" s="43"/>
      <c r="AF138" s="43"/>
    </row>
    <row r="139" spans="1:32" ht="13.2">
      <c r="A139" s="43"/>
      <c r="E139" s="44"/>
      <c r="F139" s="43"/>
      <c r="X139" s="43"/>
      <c r="Y139" s="43"/>
      <c r="AA139" s="43"/>
      <c r="AB139" s="43"/>
      <c r="AD139" s="43"/>
      <c r="AE139" s="43"/>
      <c r="AF139" s="43"/>
    </row>
    <row r="140" spans="1:32" ht="13.2">
      <c r="A140" s="43"/>
      <c r="E140" s="44"/>
      <c r="F140" s="43"/>
      <c r="X140" s="43"/>
      <c r="Y140" s="43"/>
      <c r="AA140" s="43"/>
      <c r="AB140" s="43"/>
      <c r="AD140" s="43"/>
      <c r="AE140" s="43"/>
      <c r="AF140" s="43"/>
    </row>
    <row r="141" spans="1:32" ht="13.2">
      <c r="A141" s="43"/>
      <c r="E141" s="44"/>
      <c r="F141" s="43"/>
      <c r="X141" s="43"/>
      <c r="Y141" s="43"/>
      <c r="AA141" s="43"/>
      <c r="AB141" s="43"/>
      <c r="AD141" s="43"/>
      <c r="AE141" s="43"/>
      <c r="AF141" s="43"/>
    </row>
    <row r="142" spans="1:32" ht="13.2">
      <c r="A142" s="43"/>
      <c r="E142" s="44"/>
      <c r="F142" s="43"/>
      <c r="X142" s="43"/>
      <c r="Y142" s="43"/>
      <c r="AA142" s="43"/>
      <c r="AB142" s="43"/>
      <c r="AD142" s="43"/>
      <c r="AE142" s="43"/>
      <c r="AF142" s="43"/>
    </row>
    <row r="143" spans="1:32" ht="13.2">
      <c r="A143" s="43"/>
      <c r="E143" s="44"/>
      <c r="F143" s="43"/>
      <c r="X143" s="43"/>
      <c r="Y143" s="43"/>
      <c r="AA143" s="43"/>
      <c r="AB143" s="43"/>
      <c r="AD143" s="43"/>
      <c r="AE143" s="43"/>
      <c r="AF143" s="43"/>
    </row>
    <row r="144" spans="1:32" ht="13.2">
      <c r="A144" s="43"/>
      <c r="E144" s="44"/>
      <c r="F144" s="43"/>
      <c r="X144" s="43"/>
      <c r="Y144" s="43"/>
      <c r="AA144" s="43"/>
      <c r="AB144" s="43"/>
      <c r="AD144" s="43"/>
      <c r="AE144" s="43"/>
      <c r="AF144" s="43"/>
    </row>
    <row r="145" spans="1:32" ht="13.2">
      <c r="A145" s="43"/>
      <c r="E145" s="44"/>
      <c r="F145" s="43"/>
      <c r="X145" s="43"/>
      <c r="Y145" s="43"/>
      <c r="AA145" s="43"/>
      <c r="AB145" s="43"/>
      <c r="AD145" s="43"/>
      <c r="AE145" s="43"/>
      <c r="AF145" s="43"/>
    </row>
    <row r="146" spans="1:32" ht="13.2">
      <c r="A146" s="43"/>
      <c r="E146" s="44"/>
      <c r="F146" s="43"/>
      <c r="X146" s="43"/>
      <c r="Y146" s="43"/>
      <c r="AA146" s="43"/>
      <c r="AB146" s="43"/>
      <c r="AD146" s="43"/>
      <c r="AE146" s="43"/>
      <c r="AF146" s="43"/>
    </row>
    <row r="147" spans="1:32" ht="13.2">
      <c r="A147" s="43"/>
      <c r="E147" s="44"/>
      <c r="F147" s="43"/>
      <c r="X147" s="43"/>
      <c r="Y147" s="43"/>
      <c r="AA147" s="43"/>
      <c r="AB147" s="43"/>
      <c r="AD147" s="43"/>
      <c r="AE147" s="43"/>
      <c r="AF147" s="43"/>
    </row>
    <row r="148" spans="1:32" ht="13.2">
      <c r="A148" s="43"/>
      <c r="E148" s="44"/>
      <c r="F148" s="43"/>
      <c r="X148" s="43"/>
      <c r="Y148" s="43"/>
      <c r="AA148" s="43"/>
      <c r="AB148" s="43"/>
      <c r="AD148" s="43"/>
      <c r="AE148" s="43"/>
      <c r="AF148" s="43"/>
    </row>
    <row r="149" spans="1:32" ht="13.2">
      <c r="A149" s="43"/>
      <c r="E149" s="44"/>
      <c r="F149" s="43"/>
      <c r="X149" s="43"/>
      <c r="Y149" s="43"/>
      <c r="AA149" s="43"/>
      <c r="AB149" s="43"/>
      <c r="AD149" s="43"/>
      <c r="AE149" s="43"/>
      <c r="AF149" s="43"/>
    </row>
    <row r="150" spans="1:32" ht="13.2">
      <c r="A150" s="43"/>
      <c r="E150" s="44"/>
      <c r="F150" s="43"/>
      <c r="X150" s="43"/>
      <c r="Y150" s="43"/>
      <c r="AA150" s="43"/>
      <c r="AB150" s="43"/>
      <c r="AD150" s="43"/>
      <c r="AE150" s="43"/>
      <c r="AF150" s="43"/>
    </row>
    <row r="151" spans="1:32" ht="13.2">
      <c r="A151" s="43"/>
      <c r="E151" s="44"/>
      <c r="F151" s="43"/>
      <c r="X151" s="43"/>
      <c r="Y151" s="43"/>
      <c r="AA151" s="43"/>
      <c r="AB151" s="43"/>
      <c r="AD151" s="43"/>
      <c r="AE151" s="43"/>
      <c r="AF151" s="43"/>
    </row>
    <row r="152" spans="1:32" ht="13.2">
      <c r="A152" s="43"/>
      <c r="E152" s="44"/>
      <c r="F152" s="43"/>
      <c r="X152" s="43"/>
      <c r="Y152" s="43"/>
      <c r="AA152" s="43"/>
      <c r="AB152" s="43"/>
      <c r="AD152" s="43"/>
      <c r="AE152" s="43"/>
      <c r="AF152" s="43"/>
    </row>
    <row r="153" spans="1:32" ht="13.2">
      <c r="A153" s="43"/>
      <c r="E153" s="44"/>
      <c r="F153" s="43"/>
      <c r="X153" s="43"/>
      <c r="Y153" s="43"/>
      <c r="AA153" s="43"/>
      <c r="AB153" s="43"/>
      <c r="AD153" s="43"/>
      <c r="AE153" s="43"/>
      <c r="AF153" s="43"/>
    </row>
    <row r="154" spans="1:32" ht="13.2">
      <c r="A154" s="43"/>
      <c r="E154" s="44"/>
      <c r="F154" s="43"/>
      <c r="X154" s="43"/>
      <c r="Y154" s="43"/>
      <c r="AA154" s="43"/>
      <c r="AB154" s="43"/>
      <c r="AD154" s="43"/>
      <c r="AE154" s="43"/>
      <c r="AF154" s="43"/>
    </row>
    <row r="155" spans="1:32" ht="13.2">
      <c r="A155" s="43"/>
      <c r="E155" s="44"/>
      <c r="F155" s="43"/>
      <c r="X155" s="43"/>
      <c r="Y155" s="43"/>
      <c r="AA155" s="43"/>
      <c r="AB155" s="43"/>
      <c r="AD155" s="43"/>
      <c r="AE155" s="43"/>
      <c r="AF155" s="43"/>
    </row>
    <row r="156" spans="1:32" ht="13.2">
      <c r="A156" s="43"/>
      <c r="E156" s="44"/>
      <c r="F156" s="43"/>
      <c r="X156" s="43"/>
      <c r="Y156" s="43"/>
      <c r="AA156" s="43"/>
      <c r="AB156" s="43"/>
      <c r="AD156" s="43"/>
      <c r="AE156" s="43"/>
      <c r="AF156" s="43"/>
    </row>
    <row r="157" spans="1:32" ht="13.2">
      <c r="A157" s="43"/>
      <c r="E157" s="44"/>
      <c r="F157" s="43"/>
      <c r="X157" s="43"/>
      <c r="Y157" s="43"/>
      <c r="AA157" s="43"/>
      <c r="AB157" s="43"/>
      <c r="AD157" s="43"/>
      <c r="AE157" s="43"/>
      <c r="AF157" s="43"/>
    </row>
    <row r="158" spans="1:32" ht="13.2">
      <c r="A158" s="43"/>
      <c r="E158" s="44"/>
      <c r="F158" s="43"/>
      <c r="X158" s="43"/>
      <c r="Y158" s="43"/>
      <c r="AA158" s="43"/>
      <c r="AB158" s="43"/>
      <c r="AD158" s="43"/>
      <c r="AE158" s="43"/>
      <c r="AF158" s="43"/>
    </row>
    <row r="159" spans="1:32" ht="13.2">
      <c r="A159" s="43"/>
      <c r="E159" s="44"/>
      <c r="F159" s="43"/>
      <c r="X159" s="43"/>
      <c r="Y159" s="43"/>
      <c r="AA159" s="43"/>
      <c r="AB159" s="43"/>
      <c r="AD159" s="43"/>
      <c r="AE159" s="43"/>
      <c r="AF159" s="43"/>
    </row>
    <row r="160" spans="1:32" ht="13.2">
      <c r="A160" s="43"/>
      <c r="E160" s="44"/>
      <c r="F160" s="43"/>
      <c r="X160" s="43"/>
      <c r="Y160" s="43"/>
      <c r="AA160" s="43"/>
      <c r="AB160" s="43"/>
      <c r="AD160" s="43"/>
      <c r="AE160" s="43"/>
      <c r="AF160" s="43"/>
    </row>
    <row r="161" spans="1:32" ht="13.2">
      <c r="A161" s="43"/>
      <c r="E161" s="44"/>
      <c r="F161" s="43"/>
      <c r="X161" s="43"/>
      <c r="Y161" s="43"/>
      <c r="AA161" s="43"/>
      <c r="AB161" s="43"/>
      <c r="AD161" s="43"/>
      <c r="AE161" s="43"/>
      <c r="AF161" s="43"/>
    </row>
    <row r="162" spans="1:32" ht="13.2">
      <c r="A162" s="43"/>
      <c r="E162" s="44"/>
      <c r="F162" s="43"/>
      <c r="X162" s="43"/>
      <c r="Y162" s="43"/>
      <c r="AA162" s="43"/>
      <c r="AB162" s="43"/>
      <c r="AD162" s="43"/>
      <c r="AE162" s="43"/>
      <c r="AF162" s="43"/>
    </row>
    <row r="163" spans="1:32" ht="13.2">
      <c r="A163" s="43"/>
      <c r="E163" s="44"/>
      <c r="F163" s="43"/>
      <c r="X163" s="43"/>
      <c r="Y163" s="43"/>
      <c r="AA163" s="43"/>
      <c r="AB163" s="43"/>
      <c r="AD163" s="43"/>
      <c r="AE163" s="43"/>
      <c r="AF163" s="43"/>
    </row>
    <row r="164" spans="1:32" ht="13.2">
      <c r="A164" s="43"/>
      <c r="E164" s="44"/>
      <c r="F164" s="43"/>
      <c r="X164" s="43"/>
      <c r="Y164" s="43"/>
      <c r="AA164" s="43"/>
      <c r="AB164" s="43"/>
      <c r="AD164" s="43"/>
      <c r="AE164" s="43"/>
      <c r="AF164" s="43"/>
    </row>
    <row r="165" spans="1:32" ht="13.2">
      <c r="A165" s="43"/>
      <c r="E165" s="44"/>
      <c r="F165" s="43"/>
      <c r="X165" s="43"/>
      <c r="Y165" s="43"/>
      <c r="AA165" s="43"/>
      <c r="AB165" s="43"/>
      <c r="AD165" s="43"/>
      <c r="AE165" s="43"/>
      <c r="AF165" s="43"/>
    </row>
    <row r="166" spans="1:32" ht="13.2">
      <c r="A166" s="43"/>
      <c r="E166" s="44"/>
      <c r="F166" s="43"/>
      <c r="X166" s="43"/>
      <c r="Y166" s="43"/>
      <c r="AA166" s="43"/>
      <c r="AB166" s="43"/>
      <c r="AD166" s="43"/>
      <c r="AE166" s="43"/>
      <c r="AF166" s="43"/>
    </row>
    <row r="167" spans="1:32" ht="13.2">
      <c r="A167" s="43"/>
      <c r="E167" s="44"/>
      <c r="F167" s="43"/>
      <c r="X167" s="43"/>
      <c r="Y167" s="43"/>
      <c r="AA167" s="43"/>
      <c r="AB167" s="43"/>
      <c r="AD167" s="43"/>
      <c r="AE167" s="43"/>
      <c r="AF167" s="43"/>
    </row>
    <row r="168" spans="1:32" ht="13.2">
      <c r="A168" s="43"/>
      <c r="E168" s="44"/>
      <c r="F168" s="43"/>
      <c r="X168" s="43"/>
      <c r="Y168" s="43"/>
      <c r="AA168" s="43"/>
      <c r="AB168" s="43"/>
      <c r="AD168" s="43"/>
      <c r="AE168" s="43"/>
      <c r="AF168" s="43"/>
    </row>
    <row r="169" spans="1:32" ht="13.2">
      <c r="A169" s="43"/>
      <c r="E169" s="44"/>
      <c r="F169" s="43"/>
      <c r="X169" s="43"/>
      <c r="Y169" s="43"/>
      <c r="AA169" s="43"/>
      <c r="AB169" s="43"/>
      <c r="AD169" s="43"/>
      <c r="AE169" s="43"/>
      <c r="AF169" s="43"/>
    </row>
    <row r="170" spans="1:32" ht="13.2">
      <c r="A170" s="43"/>
      <c r="E170" s="44"/>
      <c r="F170" s="43"/>
      <c r="X170" s="43"/>
      <c r="Y170" s="43"/>
      <c r="AA170" s="43"/>
      <c r="AB170" s="43"/>
      <c r="AD170" s="43"/>
      <c r="AE170" s="43"/>
      <c r="AF170" s="43"/>
    </row>
    <row r="171" spans="1:32" ht="13.2">
      <c r="A171" s="43"/>
      <c r="E171" s="44"/>
      <c r="F171" s="43"/>
      <c r="X171" s="43"/>
      <c r="Y171" s="43"/>
      <c r="AA171" s="43"/>
      <c r="AB171" s="43"/>
      <c r="AD171" s="43"/>
      <c r="AE171" s="43"/>
      <c r="AF171" s="43"/>
    </row>
    <row r="172" spans="1:32" ht="13.2">
      <c r="A172" s="43"/>
      <c r="E172" s="44"/>
      <c r="F172" s="43"/>
      <c r="X172" s="43"/>
      <c r="Y172" s="43"/>
      <c r="AA172" s="43"/>
      <c r="AB172" s="43"/>
      <c r="AD172" s="43"/>
      <c r="AE172" s="43"/>
      <c r="AF172" s="43"/>
    </row>
    <row r="173" spans="1:32" ht="13.2">
      <c r="A173" s="43"/>
      <c r="E173" s="44"/>
      <c r="F173" s="43"/>
      <c r="X173" s="43"/>
      <c r="Y173" s="43"/>
      <c r="AA173" s="43"/>
      <c r="AB173" s="43"/>
      <c r="AD173" s="43"/>
      <c r="AE173" s="43"/>
      <c r="AF173" s="43"/>
    </row>
    <row r="174" spans="1:32" ht="13.2">
      <c r="A174" s="43"/>
      <c r="E174" s="44"/>
      <c r="F174" s="43"/>
      <c r="X174" s="43"/>
      <c r="Y174" s="43"/>
      <c r="AA174" s="43"/>
      <c r="AB174" s="43"/>
      <c r="AD174" s="43"/>
      <c r="AE174" s="43"/>
      <c r="AF174" s="43"/>
    </row>
    <row r="175" spans="1:32" ht="13.2">
      <c r="A175" s="43"/>
      <c r="E175" s="44"/>
      <c r="F175" s="43"/>
      <c r="X175" s="43"/>
      <c r="Y175" s="43"/>
      <c r="AA175" s="43"/>
      <c r="AB175" s="43"/>
      <c r="AD175" s="43"/>
      <c r="AE175" s="43"/>
      <c r="AF175" s="43"/>
    </row>
    <row r="176" spans="1:32" ht="13.2">
      <c r="A176" s="43"/>
      <c r="E176" s="44"/>
      <c r="F176" s="43"/>
      <c r="X176" s="43"/>
      <c r="Y176" s="43"/>
      <c r="AA176" s="43"/>
      <c r="AB176" s="43"/>
      <c r="AD176" s="43"/>
      <c r="AE176" s="43"/>
      <c r="AF176" s="43"/>
    </row>
    <row r="177" spans="1:32" ht="13.2">
      <c r="A177" s="43"/>
      <c r="E177" s="44"/>
      <c r="F177" s="43"/>
      <c r="X177" s="43"/>
      <c r="Y177" s="43"/>
      <c r="AA177" s="43"/>
      <c r="AB177" s="43"/>
      <c r="AD177" s="43"/>
      <c r="AE177" s="43"/>
      <c r="AF177" s="43"/>
    </row>
    <row r="178" spans="1:32" ht="13.2">
      <c r="A178" s="43"/>
      <c r="E178" s="44"/>
      <c r="F178" s="43"/>
      <c r="X178" s="43"/>
      <c r="Y178" s="43"/>
      <c r="AA178" s="43"/>
      <c r="AB178" s="43"/>
      <c r="AD178" s="43"/>
      <c r="AE178" s="43"/>
      <c r="AF178" s="43"/>
    </row>
    <row r="179" spans="1:32" ht="13.2">
      <c r="A179" s="43"/>
      <c r="E179" s="44"/>
      <c r="F179" s="43"/>
      <c r="X179" s="43"/>
      <c r="Y179" s="43"/>
      <c r="AA179" s="43"/>
      <c r="AB179" s="43"/>
      <c r="AD179" s="43"/>
      <c r="AE179" s="43"/>
      <c r="AF179" s="43"/>
    </row>
    <row r="180" spans="1:32" ht="13.2">
      <c r="A180" s="43"/>
      <c r="E180" s="44"/>
      <c r="F180" s="43"/>
      <c r="X180" s="43"/>
      <c r="Y180" s="43"/>
      <c r="AA180" s="43"/>
      <c r="AB180" s="43"/>
      <c r="AD180" s="43"/>
      <c r="AE180" s="43"/>
      <c r="AF180" s="43"/>
    </row>
    <row r="181" spans="1:32" ht="13.2">
      <c r="A181" s="43"/>
      <c r="E181" s="44"/>
      <c r="F181" s="43"/>
      <c r="X181" s="43"/>
      <c r="Y181" s="43"/>
      <c r="AA181" s="43"/>
      <c r="AB181" s="43"/>
      <c r="AD181" s="43"/>
      <c r="AE181" s="43"/>
      <c r="AF181" s="43"/>
    </row>
    <row r="182" spans="1:32" ht="13.2">
      <c r="A182" s="43"/>
      <c r="E182" s="44"/>
      <c r="F182" s="43"/>
      <c r="X182" s="43"/>
      <c r="Y182" s="43"/>
      <c r="AA182" s="43"/>
      <c r="AB182" s="43"/>
      <c r="AD182" s="43"/>
      <c r="AE182" s="43"/>
      <c r="AF182" s="43"/>
    </row>
    <row r="183" spans="1:32" ht="13.2">
      <c r="A183" s="43"/>
      <c r="E183" s="44"/>
      <c r="F183" s="43"/>
      <c r="X183" s="43"/>
      <c r="Y183" s="43"/>
      <c r="AA183" s="43"/>
      <c r="AB183" s="43"/>
      <c r="AD183" s="43"/>
      <c r="AE183" s="43"/>
      <c r="AF183" s="43"/>
    </row>
    <row r="184" spans="1:32" ht="13.2">
      <c r="A184" s="43"/>
      <c r="E184" s="44"/>
      <c r="F184" s="43"/>
      <c r="X184" s="43"/>
      <c r="Y184" s="43"/>
      <c r="AA184" s="43"/>
      <c r="AB184" s="43"/>
      <c r="AD184" s="43"/>
      <c r="AE184" s="43"/>
      <c r="AF184" s="43"/>
    </row>
    <row r="185" spans="1:32" ht="13.2">
      <c r="A185" s="43"/>
      <c r="E185" s="44"/>
      <c r="F185" s="43"/>
      <c r="X185" s="43"/>
      <c r="Y185" s="43"/>
      <c r="AA185" s="43"/>
      <c r="AB185" s="43"/>
      <c r="AD185" s="43"/>
      <c r="AE185" s="43"/>
      <c r="AF185" s="43"/>
    </row>
    <row r="186" spans="1:32" ht="13.2">
      <c r="A186" s="43"/>
      <c r="E186" s="44"/>
      <c r="F186" s="43"/>
      <c r="X186" s="43"/>
      <c r="Y186" s="43"/>
      <c r="AA186" s="43"/>
      <c r="AB186" s="43"/>
      <c r="AD186" s="43"/>
      <c r="AE186" s="43"/>
      <c r="AF186" s="43"/>
    </row>
    <row r="187" spans="1:32" ht="13.2">
      <c r="A187" s="43"/>
      <c r="E187" s="44"/>
      <c r="F187" s="43"/>
      <c r="X187" s="43"/>
      <c r="Y187" s="43"/>
      <c r="AA187" s="43"/>
      <c r="AB187" s="43"/>
      <c r="AD187" s="43"/>
      <c r="AE187" s="43"/>
      <c r="AF187" s="43"/>
    </row>
    <row r="188" spans="1:32" ht="13.2">
      <c r="A188" s="43"/>
      <c r="E188" s="44"/>
      <c r="F188" s="43"/>
      <c r="X188" s="43"/>
      <c r="Y188" s="43"/>
      <c r="AA188" s="43"/>
      <c r="AB188" s="43"/>
      <c r="AD188" s="43"/>
      <c r="AE188" s="43"/>
      <c r="AF188" s="43"/>
    </row>
    <row r="189" spans="1:32" ht="13.2">
      <c r="A189" s="43"/>
      <c r="E189" s="44"/>
      <c r="F189" s="43"/>
      <c r="X189" s="43"/>
      <c r="Y189" s="43"/>
      <c r="AA189" s="43"/>
      <c r="AB189" s="43"/>
      <c r="AD189" s="43"/>
      <c r="AE189" s="43"/>
      <c r="AF189" s="43"/>
    </row>
    <row r="190" spans="1:32" ht="13.2">
      <c r="A190" s="43"/>
      <c r="E190" s="44"/>
      <c r="F190" s="43"/>
      <c r="X190" s="43"/>
      <c r="Y190" s="43"/>
      <c r="AA190" s="43"/>
      <c r="AB190" s="43"/>
      <c r="AD190" s="43"/>
      <c r="AE190" s="43"/>
      <c r="AF190" s="43"/>
    </row>
    <row r="191" spans="1:32" ht="13.2">
      <c r="A191" s="43"/>
      <c r="E191" s="44"/>
      <c r="F191" s="43"/>
      <c r="X191" s="43"/>
      <c r="Y191" s="43"/>
      <c r="AA191" s="43"/>
      <c r="AB191" s="43"/>
      <c r="AD191" s="43"/>
      <c r="AE191" s="43"/>
      <c r="AF191" s="43"/>
    </row>
    <row r="192" spans="1:32" ht="13.2">
      <c r="A192" s="43"/>
      <c r="E192" s="44"/>
      <c r="F192" s="43"/>
      <c r="X192" s="43"/>
      <c r="Y192" s="43"/>
      <c r="AA192" s="43"/>
      <c r="AB192" s="43"/>
      <c r="AD192" s="43"/>
      <c r="AE192" s="43"/>
      <c r="AF192" s="43"/>
    </row>
    <row r="193" spans="1:32" ht="13.2">
      <c r="A193" s="43"/>
      <c r="E193" s="44"/>
      <c r="F193" s="43"/>
      <c r="X193" s="43"/>
      <c r="Y193" s="43"/>
      <c r="AA193" s="43"/>
      <c r="AB193" s="43"/>
      <c r="AD193" s="43"/>
      <c r="AE193" s="43"/>
      <c r="AF193" s="43"/>
    </row>
    <row r="194" spans="1:32" ht="13.2">
      <c r="A194" s="43"/>
      <c r="E194" s="44"/>
      <c r="F194" s="43"/>
      <c r="X194" s="43"/>
      <c r="Y194" s="43"/>
      <c r="AA194" s="43"/>
      <c r="AB194" s="43"/>
      <c r="AD194" s="43"/>
      <c r="AE194" s="43"/>
      <c r="AF194" s="43"/>
    </row>
    <row r="195" spans="1:32" ht="13.2">
      <c r="A195" s="43"/>
      <c r="E195" s="44"/>
      <c r="F195" s="43"/>
      <c r="X195" s="43"/>
      <c r="Y195" s="43"/>
      <c r="AA195" s="43"/>
      <c r="AB195" s="43"/>
      <c r="AD195" s="43"/>
      <c r="AE195" s="43"/>
      <c r="AF195" s="43"/>
    </row>
    <row r="196" spans="1:32" ht="13.2">
      <c r="A196" s="43"/>
      <c r="E196" s="44"/>
      <c r="F196" s="43"/>
      <c r="X196" s="43"/>
      <c r="Y196" s="43"/>
      <c r="AA196" s="43"/>
      <c r="AB196" s="43"/>
      <c r="AD196" s="43"/>
      <c r="AE196" s="43"/>
      <c r="AF196" s="43"/>
    </row>
    <row r="197" spans="1:32" ht="13.2">
      <c r="A197" s="43"/>
      <c r="E197" s="44"/>
      <c r="F197" s="43"/>
      <c r="X197" s="43"/>
      <c r="Y197" s="43"/>
      <c r="AA197" s="43"/>
      <c r="AB197" s="43"/>
      <c r="AD197" s="43"/>
      <c r="AE197" s="43"/>
      <c r="AF197" s="43"/>
    </row>
    <row r="198" spans="1:32" ht="13.2">
      <c r="A198" s="43"/>
      <c r="E198" s="44"/>
      <c r="F198" s="43"/>
      <c r="X198" s="43"/>
      <c r="Y198" s="43"/>
      <c r="AA198" s="43"/>
      <c r="AB198" s="43"/>
      <c r="AD198" s="43"/>
      <c r="AE198" s="43"/>
      <c r="AF198" s="43"/>
    </row>
    <row r="199" spans="1:32" ht="13.2">
      <c r="A199" s="43"/>
      <c r="E199" s="44"/>
      <c r="F199" s="43"/>
      <c r="X199" s="43"/>
      <c r="Y199" s="43"/>
      <c r="AA199" s="43"/>
      <c r="AB199" s="43"/>
      <c r="AD199" s="43"/>
      <c r="AE199" s="43"/>
      <c r="AF199" s="43"/>
    </row>
    <row r="200" spans="1:32" ht="13.2">
      <c r="A200" s="43"/>
      <c r="E200" s="44"/>
      <c r="F200" s="43"/>
      <c r="X200" s="43"/>
      <c r="Y200" s="43"/>
      <c r="AA200" s="43"/>
      <c r="AB200" s="43"/>
      <c r="AD200" s="43"/>
      <c r="AE200" s="43"/>
      <c r="AF200" s="43"/>
    </row>
    <row r="201" spans="1:32" ht="13.2">
      <c r="A201" s="43"/>
      <c r="E201" s="44"/>
      <c r="F201" s="43"/>
      <c r="X201" s="43"/>
      <c r="Y201" s="43"/>
      <c r="AA201" s="43"/>
      <c r="AB201" s="43"/>
      <c r="AD201" s="43"/>
      <c r="AE201" s="43"/>
      <c r="AF201" s="43"/>
    </row>
    <row r="202" spans="1:32" ht="13.2">
      <c r="A202" s="43"/>
      <c r="E202" s="44"/>
      <c r="F202" s="43"/>
      <c r="X202" s="43"/>
      <c r="Y202" s="43"/>
      <c r="AA202" s="43"/>
      <c r="AB202" s="43"/>
      <c r="AD202" s="43"/>
      <c r="AE202" s="43"/>
      <c r="AF202" s="43"/>
    </row>
    <row r="203" spans="1:32" ht="13.2">
      <c r="A203" s="43"/>
      <c r="E203" s="44"/>
      <c r="F203" s="43"/>
      <c r="X203" s="43"/>
      <c r="Y203" s="43"/>
      <c r="AA203" s="43"/>
      <c r="AB203" s="43"/>
      <c r="AD203" s="43"/>
      <c r="AE203" s="43"/>
      <c r="AF203" s="43"/>
    </row>
    <row r="204" spans="1:32" ht="13.2">
      <c r="A204" s="43"/>
      <c r="E204" s="44"/>
      <c r="F204" s="43"/>
      <c r="X204" s="43"/>
      <c r="Y204" s="43"/>
      <c r="AA204" s="43"/>
      <c r="AB204" s="43"/>
      <c r="AD204" s="43"/>
      <c r="AE204" s="43"/>
      <c r="AF204" s="43"/>
    </row>
    <row r="205" spans="1:32" ht="13.2">
      <c r="A205" s="43"/>
      <c r="E205" s="44"/>
      <c r="F205" s="43"/>
      <c r="X205" s="43"/>
      <c r="Y205" s="43"/>
      <c r="AA205" s="43"/>
      <c r="AB205" s="43"/>
      <c r="AD205" s="43"/>
      <c r="AE205" s="43"/>
      <c r="AF205" s="43"/>
    </row>
    <row r="206" spans="1:32" ht="13.2">
      <c r="A206" s="43"/>
      <c r="E206" s="44"/>
      <c r="F206" s="43"/>
      <c r="X206" s="43"/>
      <c r="Y206" s="43"/>
      <c r="AA206" s="43"/>
      <c r="AB206" s="43"/>
      <c r="AD206" s="43"/>
      <c r="AE206" s="43"/>
      <c r="AF206" s="43"/>
    </row>
    <row r="207" spans="1:32" ht="13.2">
      <c r="A207" s="43"/>
      <c r="E207" s="44"/>
      <c r="F207" s="43"/>
      <c r="X207" s="43"/>
      <c r="Y207" s="43"/>
      <c r="AA207" s="43"/>
      <c r="AB207" s="43"/>
      <c r="AD207" s="43"/>
      <c r="AE207" s="43"/>
      <c r="AF207" s="43"/>
    </row>
    <row r="208" spans="1:32" ht="13.2">
      <c r="A208" s="43"/>
      <c r="E208" s="44"/>
      <c r="F208" s="43"/>
      <c r="X208" s="43"/>
      <c r="Y208" s="43"/>
      <c r="AA208" s="43"/>
      <c r="AB208" s="43"/>
      <c r="AD208" s="43"/>
      <c r="AE208" s="43"/>
      <c r="AF208" s="43"/>
    </row>
    <row r="209" spans="1:32" ht="13.2">
      <c r="A209" s="43"/>
      <c r="E209" s="44"/>
      <c r="F209" s="43"/>
      <c r="X209" s="43"/>
      <c r="Y209" s="43"/>
      <c r="AA209" s="43"/>
      <c r="AB209" s="43"/>
      <c r="AD209" s="43"/>
      <c r="AE209" s="43"/>
      <c r="AF209" s="43"/>
    </row>
    <row r="210" spans="1:32" ht="13.2">
      <c r="A210" s="43"/>
      <c r="E210" s="44"/>
      <c r="F210" s="43"/>
      <c r="X210" s="43"/>
      <c r="Y210" s="43"/>
      <c r="AA210" s="43"/>
      <c r="AB210" s="43"/>
      <c r="AD210" s="43"/>
      <c r="AE210" s="43"/>
      <c r="AF210" s="43"/>
    </row>
    <row r="211" spans="1:32" ht="13.2">
      <c r="A211" s="43"/>
      <c r="E211" s="44"/>
      <c r="F211" s="43"/>
      <c r="X211" s="43"/>
      <c r="Y211" s="43"/>
      <c r="AA211" s="43"/>
      <c r="AB211" s="43"/>
      <c r="AD211" s="43"/>
      <c r="AE211" s="43"/>
      <c r="AF211" s="43"/>
    </row>
    <row r="212" spans="1:32" ht="13.2">
      <c r="A212" s="43"/>
      <c r="E212" s="44"/>
      <c r="F212" s="43"/>
      <c r="X212" s="43"/>
      <c r="Y212" s="43"/>
      <c r="AA212" s="43"/>
      <c r="AB212" s="43"/>
      <c r="AD212" s="43"/>
      <c r="AE212" s="43"/>
      <c r="AF212" s="43"/>
    </row>
    <row r="213" spans="1:32" ht="13.2">
      <c r="A213" s="43"/>
      <c r="E213" s="44"/>
      <c r="F213" s="43"/>
      <c r="X213" s="43"/>
      <c r="Y213" s="43"/>
      <c r="AA213" s="43"/>
      <c r="AB213" s="43"/>
      <c r="AD213" s="43"/>
      <c r="AE213" s="43"/>
      <c r="AF213" s="43"/>
    </row>
    <row r="214" spans="1:32" ht="13.2">
      <c r="A214" s="43"/>
      <c r="E214" s="44"/>
      <c r="F214" s="43"/>
      <c r="X214" s="43"/>
      <c r="Y214" s="43"/>
      <c r="AA214" s="43"/>
      <c r="AB214" s="43"/>
      <c r="AD214" s="43"/>
      <c r="AE214" s="43"/>
      <c r="AF214" s="43"/>
    </row>
    <row r="215" spans="1:32" ht="13.2">
      <c r="A215" s="43"/>
      <c r="E215" s="44"/>
      <c r="F215" s="43"/>
      <c r="X215" s="43"/>
      <c r="Y215" s="43"/>
      <c r="AA215" s="43"/>
      <c r="AB215" s="43"/>
      <c r="AD215" s="43"/>
      <c r="AE215" s="43"/>
      <c r="AF215" s="43"/>
    </row>
    <row r="216" spans="1:32" ht="13.2">
      <c r="A216" s="43"/>
      <c r="E216" s="44"/>
      <c r="F216" s="43"/>
      <c r="X216" s="43"/>
      <c r="Y216" s="43"/>
      <c r="AA216" s="43"/>
      <c r="AB216" s="43"/>
      <c r="AD216" s="43"/>
      <c r="AE216" s="43"/>
      <c r="AF216" s="43"/>
    </row>
    <row r="217" spans="1:32" ht="13.2">
      <c r="A217" s="43"/>
      <c r="E217" s="44"/>
      <c r="F217" s="43"/>
      <c r="X217" s="43"/>
      <c r="Y217" s="43"/>
      <c r="AA217" s="43"/>
      <c r="AB217" s="43"/>
      <c r="AD217" s="43"/>
      <c r="AE217" s="43"/>
      <c r="AF217" s="43"/>
    </row>
    <row r="218" spans="1:32" ht="13.2">
      <c r="A218" s="43"/>
      <c r="E218" s="44"/>
      <c r="F218" s="43"/>
      <c r="X218" s="43"/>
      <c r="Y218" s="43"/>
      <c r="AA218" s="43"/>
      <c r="AB218" s="43"/>
      <c r="AD218" s="43"/>
      <c r="AE218" s="43"/>
      <c r="AF218" s="43"/>
    </row>
    <row r="219" spans="1:32" ht="13.2">
      <c r="A219" s="43"/>
      <c r="E219" s="44"/>
      <c r="F219" s="43"/>
      <c r="X219" s="43"/>
      <c r="Y219" s="43"/>
      <c r="AA219" s="43"/>
      <c r="AB219" s="43"/>
      <c r="AD219" s="43"/>
      <c r="AE219" s="43"/>
      <c r="AF219" s="43"/>
    </row>
    <row r="220" spans="1:32" ht="13.2">
      <c r="A220" s="43"/>
      <c r="E220" s="44"/>
      <c r="F220" s="43"/>
      <c r="X220" s="43"/>
      <c r="Y220" s="43"/>
      <c r="AA220" s="43"/>
      <c r="AB220" s="43"/>
      <c r="AD220" s="43"/>
      <c r="AE220" s="43"/>
      <c r="AF220" s="43"/>
    </row>
    <row r="221" spans="1:32" ht="13.2">
      <c r="A221" s="43"/>
      <c r="E221" s="44"/>
      <c r="F221" s="43"/>
      <c r="X221" s="43"/>
      <c r="Y221" s="43"/>
      <c r="AA221" s="43"/>
      <c r="AB221" s="43"/>
      <c r="AD221" s="43"/>
      <c r="AE221" s="43"/>
      <c r="AF221" s="43"/>
    </row>
    <row r="222" spans="1:32" ht="13.2">
      <c r="A222" s="43"/>
      <c r="E222" s="44"/>
      <c r="F222" s="43"/>
      <c r="X222" s="43"/>
      <c r="Y222" s="43"/>
      <c r="AA222" s="43"/>
      <c r="AB222" s="43"/>
      <c r="AD222" s="43"/>
      <c r="AE222" s="43"/>
      <c r="AF222" s="43"/>
    </row>
    <row r="223" spans="1:32" ht="13.2">
      <c r="A223" s="43"/>
      <c r="E223" s="44"/>
      <c r="F223" s="43"/>
      <c r="X223" s="43"/>
      <c r="Y223" s="43"/>
      <c r="AA223" s="43"/>
      <c r="AB223" s="43"/>
      <c r="AD223" s="43"/>
      <c r="AE223" s="43"/>
      <c r="AF223" s="43"/>
    </row>
    <row r="224" spans="1:32" ht="13.2">
      <c r="A224" s="43"/>
      <c r="E224" s="44"/>
      <c r="F224" s="43"/>
      <c r="X224" s="43"/>
      <c r="Y224" s="43"/>
      <c r="AA224" s="43"/>
      <c r="AB224" s="43"/>
      <c r="AD224" s="43"/>
      <c r="AE224" s="43"/>
      <c r="AF224" s="43"/>
    </row>
    <row r="225" spans="1:32" ht="13.2">
      <c r="A225" s="43"/>
      <c r="E225" s="44"/>
      <c r="F225" s="43"/>
      <c r="X225" s="43"/>
      <c r="Y225" s="43"/>
      <c r="AA225" s="43"/>
      <c r="AB225" s="43"/>
      <c r="AD225" s="43"/>
      <c r="AE225" s="43"/>
      <c r="AF225" s="43"/>
    </row>
    <row r="226" spans="1:32" ht="13.2">
      <c r="A226" s="43"/>
      <c r="E226" s="44"/>
      <c r="F226" s="43"/>
      <c r="X226" s="43"/>
      <c r="Y226" s="43"/>
      <c r="AA226" s="43"/>
      <c r="AB226" s="43"/>
      <c r="AD226" s="43"/>
      <c r="AE226" s="43"/>
      <c r="AF226" s="43"/>
    </row>
    <row r="227" spans="1:32" ht="13.2">
      <c r="A227" s="43"/>
      <c r="E227" s="44"/>
      <c r="F227" s="43"/>
      <c r="X227" s="43"/>
      <c r="Y227" s="43"/>
      <c r="AA227" s="43"/>
      <c r="AB227" s="43"/>
      <c r="AD227" s="43"/>
      <c r="AE227" s="43"/>
      <c r="AF227" s="43"/>
    </row>
    <row r="228" spans="1:32" ht="13.2">
      <c r="A228" s="43"/>
      <c r="E228" s="44"/>
      <c r="F228" s="43"/>
      <c r="X228" s="43"/>
      <c r="Y228" s="43"/>
      <c r="AA228" s="43"/>
      <c r="AB228" s="43"/>
      <c r="AD228" s="43"/>
      <c r="AE228" s="43"/>
      <c r="AF228" s="43"/>
    </row>
    <row r="229" spans="1:32" ht="13.2">
      <c r="A229" s="43"/>
      <c r="E229" s="44"/>
      <c r="F229" s="43"/>
      <c r="X229" s="43"/>
      <c r="Y229" s="43"/>
      <c r="AA229" s="43"/>
      <c r="AB229" s="43"/>
      <c r="AD229" s="43"/>
      <c r="AE229" s="43"/>
      <c r="AF229" s="43"/>
    </row>
    <row r="230" spans="1:32" ht="13.2">
      <c r="A230" s="43"/>
      <c r="E230" s="44"/>
      <c r="F230" s="43"/>
      <c r="X230" s="43"/>
      <c r="Y230" s="43"/>
      <c r="AA230" s="43"/>
      <c r="AB230" s="43"/>
      <c r="AD230" s="43"/>
      <c r="AE230" s="43"/>
      <c r="AF230" s="43"/>
    </row>
    <row r="231" spans="1:32" ht="13.2">
      <c r="A231" s="43"/>
      <c r="E231" s="44"/>
      <c r="F231" s="43"/>
      <c r="X231" s="43"/>
      <c r="Y231" s="43"/>
      <c r="AA231" s="43"/>
      <c r="AB231" s="43"/>
      <c r="AD231" s="43"/>
      <c r="AE231" s="43"/>
      <c r="AF231" s="43"/>
    </row>
    <row r="232" spans="1:32" ht="13.2">
      <c r="A232" s="43"/>
      <c r="E232" s="44"/>
      <c r="F232" s="43"/>
      <c r="X232" s="43"/>
      <c r="Y232" s="43"/>
      <c r="AA232" s="43"/>
      <c r="AB232" s="43"/>
      <c r="AD232" s="43"/>
      <c r="AE232" s="43"/>
      <c r="AF232" s="43"/>
    </row>
    <row r="233" spans="1:32" ht="13.2">
      <c r="A233" s="43"/>
      <c r="E233" s="44"/>
      <c r="F233" s="43"/>
      <c r="X233" s="43"/>
      <c r="Y233" s="43"/>
      <c r="AA233" s="43"/>
      <c r="AB233" s="43"/>
      <c r="AD233" s="43"/>
      <c r="AE233" s="43"/>
      <c r="AF233" s="43"/>
    </row>
    <row r="234" spans="1:32" ht="13.2">
      <c r="A234" s="43"/>
      <c r="E234" s="44"/>
      <c r="F234" s="43"/>
      <c r="X234" s="43"/>
      <c r="Y234" s="43"/>
      <c r="AA234" s="43"/>
      <c r="AB234" s="43"/>
      <c r="AD234" s="43"/>
      <c r="AE234" s="43"/>
      <c r="AF234" s="43"/>
    </row>
    <row r="235" spans="1:32" ht="13.2">
      <c r="A235" s="43"/>
      <c r="E235" s="44"/>
      <c r="F235" s="43"/>
      <c r="X235" s="43"/>
      <c r="Y235" s="43"/>
      <c r="AA235" s="43"/>
      <c r="AB235" s="43"/>
      <c r="AD235" s="43"/>
      <c r="AE235" s="43"/>
      <c r="AF235" s="43"/>
    </row>
    <row r="236" spans="1:32" ht="13.2">
      <c r="A236" s="43"/>
      <c r="E236" s="44"/>
      <c r="F236" s="43"/>
      <c r="X236" s="43"/>
      <c r="Y236" s="43"/>
      <c r="AA236" s="43"/>
      <c r="AB236" s="43"/>
      <c r="AD236" s="43"/>
      <c r="AE236" s="43"/>
      <c r="AF236" s="43"/>
    </row>
    <row r="237" spans="1:32" ht="13.2">
      <c r="A237" s="43"/>
      <c r="E237" s="44"/>
      <c r="F237" s="43"/>
      <c r="X237" s="43"/>
      <c r="Y237" s="43"/>
      <c r="AA237" s="43"/>
      <c r="AB237" s="43"/>
      <c r="AD237" s="43"/>
      <c r="AE237" s="43"/>
      <c r="AF237" s="43"/>
    </row>
    <row r="238" spans="1:32" ht="13.2">
      <c r="A238" s="43"/>
      <c r="E238" s="44"/>
      <c r="F238" s="43"/>
      <c r="X238" s="43"/>
      <c r="Y238" s="43"/>
      <c r="AA238" s="43"/>
      <c r="AB238" s="43"/>
      <c r="AD238" s="43"/>
      <c r="AE238" s="43"/>
      <c r="AF238" s="43"/>
    </row>
    <row r="239" spans="1:32" ht="13.2">
      <c r="A239" s="43"/>
      <c r="E239" s="44"/>
      <c r="F239" s="43"/>
      <c r="X239" s="43"/>
      <c r="Y239" s="43"/>
      <c r="AA239" s="43"/>
      <c r="AB239" s="43"/>
      <c r="AD239" s="43"/>
      <c r="AE239" s="43"/>
      <c r="AF239" s="43"/>
    </row>
    <row r="240" spans="1:32" ht="13.2">
      <c r="A240" s="43"/>
      <c r="E240" s="44"/>
      <c r="F240" s="43"/>
      <c r="X240" s="43"/>
      <c r="Y240" s="43"/>
      <c r="AA240" s="43"/>
      <c r="AB240" s="43"/>
      <c r="AD240" s="43"/>
      <c r="AE240" s="43"/>
      <c r="AF240" s="43"/>
    </row>
    <row r="241" spans="1:32" ht="13.2">
      <c r="A241" s="43"/>
      <c r="E241" s="44"/>
      <c r="F241" s="43"/>
      <c r="X241" s="43"/>
      <c r="Y241" s="43"/>
      <c r="AA241" s="43"/>
      <c r="AB241" s="43"/>
      <c r="AD241" s="43"/>
      <c r="AE241" s="43"/>
      <c r="AF241" s="43"/>
    </row>
    <row r="242" spans="1:32" ht="13.2">
      <c r="A242" s="43"/>
      <c r="E242" s="44"/>
      <c r="F242" s="43"/>
      <c r="X242" s="43"/>
      <c r="Y242" s="43"/>
      <c r="AA242" s="43"/>
      <c r="AB242" s="43"/>
      <c r="AD242" s="43"/>
      <c r="AE242" s="43"/>
      <c r="AF242" s="43"/>
    </row>
    <row r="243" spans="1:32" ht="13.2">
      <c r="A243" s="43"/>
      <c r="E243" s="44"/>
      <c r="F243" s="43"/>
      <c r="X243" s="43"/>
      <c r="Y243" s="43"/>
      <c r="AA243" s="43"/>
      <c r="AB243" s="43"/>
      <c r="AD243" s="43"/>
      <c r="AE243" s="43"/>
      <c r="AF243" s="43"/>
    </row>
    <row r="244" spans="1:32" ht="13.2">
      <c r="A244" s="43"/>
      <c r="E244" s="44"/>
      <c r="F244" s="43"/>
      <c r="X244" s="43"/>
      <c r="Y244" s="43"/>
      <c r="AA244" s="43"/>
      <c r="AB244" s="43"/>
      <c r="AD244" s="43"/>
      <c r="AE244" s="43"/>
      <c r="AF244" s="43"/>
    </row>
    <row r="245" spans="1:32" ht="13.2">
      <c r="A245" s="43"/>
      <c r="E245" s="44"/>
      <c r="F245" s="43"/>
      <c r="X245" s="43"/>
      <c r="Y245" s="43"/>
      <c r="AA245" s="43"/>
      <c r="AB245" s="43"/>
      <c r="AD245" s="43"/>
      <c r="AE245" s="43"/>
      <c r="AF245" s="43"/>
    </row>
    <row r="246" spans="1:32" ht="13.2">
      <c r="A246" s="43"/>
      <c r="E246" s="44"/>
      <c r="F246" s="43"/>
      <c r="X246" s="43"/>
      <c r="Y246" s="43"/>
      <c r="AA246" s="43"/>
      <c r="AB246" s="43"/>
      <c r="AD246" s="43"/>
      <c r="AE246" s="43"/>
      <c r="AF246" s="43"/>
    </row>
    <row r="247" spans="1:32" ht="13.2">
      <c r="A247" s="43"/>
      <c r="E247" s="44"/>
      <c r="F247" s="43"/>
      <c r="X247" s="43"/>
      <c r="Y247" s="43"/>
      <c r="AA247" s="43"/>
      <c r="AB247" s="43"/>
      <c r="AD247" s="43"/>
      <c r="AE247" s="43"/>
      <c r="AF247" s="43"/>
    </row>
    <row r="248" spans="1:32" ht="13.2">
      <c r="A248" s="43"/>
      <c r="E248" s="44"/>
      <c r="F248" s="43"/>
      <c r="X248" s="43"/>
      <c r="Y248" s="43"/>
      <c r="AA248" s="43"/>
      <c r="AB248" s="43"/>
      <c r="AD248" s="43"/>
      <c r="AE248" s="43"/>
      <c r="AF248" s="43"/>
    </row>
    <row r="249" spans="1:32" ht="13.2">
      <c r="A249" s="43"/>
      <c r="E249" s="44"/>
      <c r="F249" s="43"/>
      <c r="X249" s="43"/>
      <c r="Y249" s="43"/>
      <c r="AA249" s="43"/>
      <c r="AB249" s="43"/>
      <c r="AD249" s="43"/>
      <c r="AE249" s="43"/>
      <c r="AF249" s="43"/>
    </row>
    <row r="250" spans="1:32" ht="13.2">
      <c r="A250" s="43"/>
      <c r="E250" s="44"/>
      <c r="F250" s="43"/>
      <c r="X250" s="43"/>
      <c r="Y250" s="43"/>
      <c r="AA250" s="43"/>
      <c r="AB250" s="43"/>
      <c r="AD250" s="43"/>
      <c r="AE250" s="43"/>
      <c r="AF250" s="43"/>
    </row>
    <row r="251" spans="1:32" ht="13.2">
      <c r="A251" s="43"/>
      <c r="E251" s="44"/>
      <c r="F251" s="43"/>
      <c r="X251" s="43"/>
      <c r="Y251" s="43"/>
      <c r="AA251" s="43"/>
      <c r="AB251" s="43"/>
      <c r="AD251" s="43"/>
      <c r="AE251" s="43"/>
      <c r="AF251" s="43"/>
    </row>
    <row r="252" spans="1:32" ht="13.2">
      <c r="A252" s="43"/>
      <c r="E252" s="44"/>
      <c r="F252" s="43"/>
      <c r="X252" s="43"/>
      <c r="Y252" s="43"/>
      <c r="AA252" s="43"/>
      <c r="AB252" s="43"/>
      <c r="AD252" s="43"/>
      <c r="AE252" s="43"/>
      <c r="AF252" s="43"/>
    </row>
    <row r="253" spans="1:32" ht="13.2">
      <c r="A253" s="43"/>
      <c r="E253" s="44"/>
      <c r="F253" s="43"/>
      <c r="X253" s="43"/>
      <c r="Y253" s="43"/>
      <c r="AA253" s="43"/>
      <c r="AB253" s="43"/>
      <c r="AD253" s="43"/>
      <c r="AE253" s="43"/>
      <c r="AF253" s="43"/>
    </row>
    <row r="254" spans="1:32" ht="13.2">
      <c r="A254" s="43"/>
      <c r="E254" s="44"/>
      <c r="F254" s="43"/>
      <c r="X254" s="43"/>
      <c r="Y254" s="43"/>
      <c r="AA254" s="43"/>
      <c r="AB254" s="43"/>
      <c r="AD254" s="43"/>
      <c r="AE254" s="43"/>
      <c r="AF254" s="43"/>
    </row>
    <row r="255" spans="1:32" ht="13.2">
      <c r="A255" s="43"/>
      <c r="E255" s="44"/>
      <c r="F255" s="43"/>
      <c r="X255" s="43"/>
      <c r="Y255" s="43"/>
      <c r="AA255" s="43"/>
      <c r="AB255" s="43"/>
      <c r="AD255" s="43"/>
      <c r="AE255" s="43"/>
      <c r="AF255" s="43"/>
    </row>
    <row r="256" spans="1:32" ht="13.2">
      <c r="A256" s="43"/>
      <c r="E256" s="44"/>
      <c r="F256" s="43"/>
      <c r="X256" s="43"/>
      <c r="Y256" s="43"/>
      <c r="AA256" s="43"/>
      <c r="AB256" s="43"/>
      <c r="AD256" s="43"/>
      <c r="AE256" s="43"/>
      <c r="AF256" s="43"/>
    </row>
    <row r="257" spans="1:32" ht="13.2">
      <c r="A257" s="43"/>
      <c r="E257" s="44"/>
      <c r="F257" s="43"/>
      <c r="X257" s="43"/>
      <c r="Y257" s="43"/>
      <c r="AA257" s="43"/>
      <c r="AB257" s="43"/>
      <c r="AD257" s="43"/>
      <c r="AE257" s="43"/>
      <c r="AF257" s="43"/>
    </row>
    <row r="258" spans="1:32" ht="13.2">
      <c r="A258" s="43"/>
      <c r="E258" s="44"/>
      <c r="F258" s="43"/>
      <c r="X258" s="43"/>
      <c r="Y258" s="43"/>
      <c r="AA258" s="43"/>
      <c r="AB258" s="43"/>
      <c r="AD258" s="43"/>
      <c r="AE258" s="43"/>
      <c r="AF258" s="43"/>
    </row>
    <row r="259" spans="1:32" ht="13.2">
      <c r="A259" s="43"/>
      <c r="E259" s="44"/>
      <c r="F259" s="43"/>
      <c r="X259" s="43"/>
      <c r="Y259" s="43"/>
      <c r="AA259" s="43"/>
      <c r="AB259" s="43"/>
      <c r="AD259" s="43"/>
      <c r="AE259" s="43"/>
      <c r="AF259" s="43"/>
    </row>
    <row r="260" spans="1:32" ht="13.2">
      <c r="A260" s="43"/>
      <c r="E260" s="44"/>
      <c r="F260" s="43"/>
      <c r="X260" s="43"/>
      <c r="Y260" s="43"/>
      <c r="AA260" s="43"/>
      <c r="AB260" s="43"/>
      <c r="AD260" s="43"/>
      <c r="AE260" s="43"/>
      <c r="AF260" s="43"/>
    </row>
    <row r="261" spans="1:32" ht="13.2">
      <c r="A261" s="43"/>
      <c r="E261" s="44"/>
      <c r="F261" s="43"/>
      <c r="X261" s="43"/>
      <c r="Y261" s="43"/>
      <c r="AA261" s="43"/>
      <c r="AB261" s="43"/>
      <c r="AD261" s="43"/>
      <c r="AE261" s="43"/>
      <c r="AF261" s="43"/>
    </row>
    <row r="262" spans="1:32" ht="13.2">
      <c r="A262" s="43"/>
      <c r="E262" s="44"/>
      <c r="F262" s="43"/>
      <c r="X262" s="43"/>
      <c r="Y262" s="43"/>
      <c r="AA262" s="43"/>
      <c r="AB262" s="43"/>
      <c r="AD262" s="43"/>
      <c r="AE262" s="43"/>
      <c r="AF262" s="43"/>
    </row>
    <row r="263" spans="1:32" ht="13.2">
      <c r="A263" s="43"/>
      <c r="E263" s="44"/>
      <c r="F263" s="43"/>
      <c r="X263" s="43"/>
      <c r="Y263" s="43"/>
      <c r="AA263" s="43"/>
      <c r="AB263" s="43"/>
      <c r="AD263" s="43"/>
      <c r="AE263" s="43"/>
      <c r="AF263" s="43"/>
    </row>
    <row r="264" spans="1:32" ht="13.2">
      <c r="A264" s="43"/>
      <c r="E264" s="44"/>
      <c r="F264" s="43"/>
      <c r="X264" s="43"/>
      <c r="Y264" s="43"/>
      <c r="AA264" s="43"/>
      <c r="AB264" s="43"/>
      <c r="AD264" s="43"/>
      <c r="AE264" s="43"/>
      <c r="AF264" s="43"/>
    </row>
    <row r="265" spans="1:32" ht="13.2">
      <c r="A265" s="43"/>
      <c r="E265" s="44"/>
      <c r="F265" s="43"/>
      <c r="X265" s="43"/>
      <c r="Y265" s="43"/>
      <c r="AA265" s="43"/>
      <c r="AB265" s="43"/>
      <c r="AD265" s="43"/>
      <c r="AE265" s="43"/>
      <c r="AF265" s="43"/>
    </row>
    <row r="266" spans="1:32" ht="13.2">
      <c r="A266" s="43"/>
      <c r="E266" s="44"/>
      <c r="F266" s="43"/>
      <c r="X266" s="43"/>
      <c r="Y266" s="43"/>
      <c r="AA266" s="43"/>
      <c r="AB266" s="43"/>
      <c r="AD266" s="43"/>
      <c r="AE266" s="43"/>
      <c r="AF266" s="43"/>
    </row>
    <row r="267" spans="1:32" ht="13.2">
      <c r="A267" s="43"/>
      <c r="E267" s="44"/>
      <c r="F267" s="43"/>
      <c r="X267" s="43"/>
      <c r="Y267" s="43"/>
      <c r="AA267" s="43"/>
      <c r="AB267" s="43"/>
      <c r="AD267" s="43"/>
      <c r="AE267" s="43"/>
      <c r="AF267" s="43"/>
    </row>
    <row r="268" spans="1:32" ht="13.2">
      <c r="A268" s="43"/>
      <c r="E268" s="44"/>
      <c r="F268" s="43"/>
      <c r="X268" s="43"/>
      <c r="Y268" s="43"/>
      <c r="AA268" s="43"/>
      <c r="AB268" s="43"/>
      <c r="AD268" s="43"/>
      <c r="AE268" s="43"/>
      <c r="AF268" s="43"/>
    </row>
    <row r="269" spans="1:32" ht="13.2">
      <c r="A269" s="43"/>
      <c r="E269" s="44"/>
      <c r="F269" s="43"/>
      <c r="X269" s="43"/>
      <c r="Y269" s="43"/>
      <c r="AA269" s="43"/>
      <c r="AB269" s="43"/>
      <c r="AD269" s="43"/>
      <c r="AE269" s="43"/>
      <c r="AF269" s="43"/>
    </row>
    <row r="270" spans="1:32" ht="13.2">
      <c r="A270" s="43"/>
      <c r="E270" s="44"/>
      <c r="F270" s="43"/>
      <c r="X270" s="43"/>
      <c r="Y270" s="43"/>
      <c r="AA270" s="43"/>
      <c r="AB270" s="43"/>
      <c r="AD270" s="43"/>
      <c r="AE270" s="43"/>
      <c r="AF270" s="43"/>
    </row>
    <row r="271" spans="1:32" ht="13.2">
      <c r="A271" s="43"/>
      <c r="E271" s="44"/>
      <c r="F271" s="43"/>
      <c r="X271" s="43"/>
      <c r="Y271" s="43"/>
      <c r="AA271" s="43"/>
      <c r="AB271" s="43"/>
      <c r="AD271" s="43"/>
      <c r="AE271" s="43"/>
      <c r="AF271" s="43"/>
    </row>
    <row r="272" spans="1:32" ht="13.2">
      <c r="A272" s="43"/>
      <c r="E272" s="44"/>
      <c r="F272" s="43"/>
      <c r="X272" s="43"/>
      <c r="Y272" s="43"/>
      <c r="AA272" s="43"/>
      <c r="AB272" s="43"/>
      <c r="AD272" s="43"/>
      <c r="AE272" s="43"/>
      <c r="AF272" s="43"/>
    </row>
    <row r="273" spans="1:32" ht="13.2">
      <c r="A273" s="43"/>
      <c r="E273" s="44"/>
      <c r="F273" s="43"/>
      <c r="X273" s="43"/>
      <c r="Y273" s="43"/>
      <c r="AA273" s="43"/>
      <c r="AB273" s="43"/>
      <c r="AD273" s="43"/>
      <c r="AE273" s="43"/>
      <c r="AF273" s="43"/>
    </row>
    <row r="274" spans="1:32" ht="13.2">
      <c r="A274" s="43"/>
      <c r="E274" s="44"/>
      <c r="F274" s="43"/>
      <c r="X274" s="43"/>
      <c r="Y274" s="43"/>
      <c r="AA274" s="43"/>
      <c r="AB274" s="43"/>
      <c r="AD274" s="43"/>
      <c r="AE274" s="43"/>
      <c r="AF274" s="43"/>
    </row>
    <row r="275" spans="1:32" ht="13.2">
      <c r="A275" s="43"/>
      <c r="E275" s="44"/>
      <c r="F275" s="43"/>
      <c r="X275" s="43"/>
      <c r="Y275" s="43"/>
      <c r="AA275" s="43"/>
      <c r="AB275" s="43"/>
      <c r="AD275" s="43"/>
      <c r="AE275" s="43"/>
      <c r="AF275" s="43"/>
    </row>
    <row r="276" spans="1:32" ht="13.2">
      <c r="A276" s="43"/>
      <c r="E276" s="44"/>
      <c r="F276" s="43"/>
      <c r="X276" s="43"/>
      <c r="Y276" s="43"/>
      <c r="AA276" s="43"/>
      <c r="AB276" s="43"/>
      <c r="AD276" s="43"/>
      <c r="AE276" s="43"/>
      <c r="AF276" s="43"/>
    </row>
    <row r="277" spans="1:32" ht="13.2">
      <c r="A277" s="43"/>
      <c r="E277" s="44"/>
      <c r="F277" s="43"/>
      <c r="X277" s="43"/>
      <c r="Y277" s="43"/>
      <c r="AA277" s="43"/>
      <c r="AB277" s="43"/>
      <c r="AD277" s="43"/>
      <c r="AE277" s="43"/>
      <c r="AF277" s="43"/>
    </row>
    <row r="278" spans="1:32" ht="13.2">
      <c r="A278" s="43"/>
      <c r="E278" s="44"/>
      <c r="F278" s="43"/>
      <c r="X278" s="43"/>
      <c r="Y278" s="43"/>
      <c r="AA278" s="43"/>
      <c r="AB278" s="43"/>
      <c r="AD278" s="43"/>
      <c r="AE278" s="43"/>
      <c r="AF278" s="43"/>
    </row>
    <row r="279" spans="1:32" ht="13.2">
      <c r="A279" s="43"/>
      <c r="E279" s="44"/>
      <c r="F279" s="43"/>
      <c r="X279" s="43"/>
      <c r="Y279" s="43"/>
      <c r="AA279" s="43"/>
      <c r="AB279" s="43"/>
      <c r="AD279" s="43"/>
      <c r="AE279" s="43"/>
      <c r="AF279" s="43"/>
    </row>
    <row r="280" spans="1:32" ht="13.2">
      <c r="A280" s="43"/>
      <c r="E280" s="44"/>
      <c r="F280" s="43"/>
      <c r="X280" s="43"/>
      <c r="Y280" s="43"/>
      <c r="AA280" s="43"/>
      <c r="AB280" s="43"/>
      <c r="AD280" s="43"/>
      <c r="AE280" s="43"/>
      <c r="AF280" s="43"/>
    </row>
    <row r="281" spans="1:32" ht="13.2">
      <c r="A281" s="43"/>
      <c r="E281" s="44"/>
      <c r="F281" s="43"/>
      <c r="X281" s="43"/>
      <c r="Y281" s="43"/>
      <c r="AA281" s="43"/>
      <c r="AB281" s="43"/>
      <c r="AD281" s="43"/>
      <c r="AE281" s="43"/>
      <c r="AF281" s="43"/>
    </row>
    <row r="282" spans="1:32" ht="13.2">
      <c r="A282" s="43"/>
      <c r="E282" s="44"/>
      <c r="F282" s="43"/>
      <c r="X282" s="43"/>
      <c r="Y282" s="43"/>
      <c r="AA282" s="43"/>
      <c r="AB282" s="43"/>
      <c r="AD282" s="43"/>
      <c r="AE282" s="43"/>
      <c r="AF282" s="43"/>
    </row>
    <row r="283" spans="1:32" ht="13.2">
      <c r="A283" s="43"/>
      <c r="E283" s="44"/>
      <c r="F283" s="43"/>
      <c r="X283" s="43"/>
      <c r="Y283" s="43"/>
      <c r="AA283" s="43"/>
      <c r="AB283" s="43"/>
      <c r="AD283" s="43"/>
      <c r="AE283" s="43"/>
      <c r="AF283" s="43"/>
    </row>
    <row r="284" spans="1:32" ht="13.2">
      <c r="A284" s="43"/>
      <c r="E284" s="44"/>
      <c r="F284" s="43"/>
      <c r="X284" s="43"/>
      <c r="Y284" s="43"/>
      <c r="AA284" s="43"/>
      <c r="AB284" s="43"/>
      <c r="AD284" s="43"/>
      <c r="AE284" s="43"/>
      <c r="AF284" s="43"/>
    </row>
    <row r="285" spans="1:32" ht="13.2">
      <c r="A285" s="43"/>
      <c r="E285" s="44"/>
      <c r="F285" s="43"/>
      <c r="X285" s="43"/>
      <c r="Y285" s="43"/>
      <c r="AA285" s="43"/>
      <c r="AB285" s="43"/>
      <c r="AD285" s="43"/>
      <c r="AE285" s="43"/>
      <c r="AF285" s="43"/>
    </row>
    <row r="286" spans="1:32" ht="13.2">
      <c r="A286" s="43"/>
      <c r="E286" s="44"/>
      <c r="F286" s="43"/>
      <c r="X286" s="43"/>
      <c r="Y286" s="43"/>
      <c r="AA286" s="43"/>
      <c r="AB286" s="43"/>
      <c r="AD286" s="43"/>
      <c r="AE286" s="43"/>
      <c r="AF286" s="43"/>
    </row>
    <row r="287" spans="1:32" ht="13.2">
      <c r="A287" s="43"/>
      <c r="E287" s="44"/>
      <c r="F287" s="43"/>
      <c r="X287" s="43"/>
      <c r="Y287" s="43"/>
      <c r="AA287" s="43"/>
      <c r="AB287" s="43"/>
      <c r="AD287" s="43"/>
      <c r="AE287" s="43"/>
      <c r="AF287" s="43"/>
    </row>
    <row r="288" spans="1:32" ht="13.2">
      <c r="A288" s="43"/>
      <c r="E288" s="44"/>
      <c r="F288" s="43"/>
      <c r="X288" s="43"/>
      <c r="Y288" s="43"/>
      <c r="AA288" s="43"/>
      <c r="AB288" s="43"/>
      <c r="AD288" s="43"/>
      <c r="AE288" s="43"/>
      <c r="AF288" s="43"/>
    </row>
    <row r="289" spans="1:32" ht="13.2">
      <c r="A289" s="43"/>
      <c r="E289" s="44"/>
      <c r="F289" s="43"/>
      <c r="X289" s="43"/>
      <c r="Y289" s="43"/>
      <c r="AA289" s="43"/>
      <c r="AB289" s="43"/>
      <c r="AD289" s="43"/>
      <c r="AE289" s="43"/>
      <c r="AF289" s="43"/>
    </row>
    <row r="290" spans="1:32" ht="13.2">
      <c r="A290" s="43"/>
      <c r="E290" s="44"/>
      <c r="F290" s="43"/>
      <c r="X290" s="43"/>
      <c r="Y290" s="43"/>
      <c r="AA290" s="43"/>
      <c r="AB290" s="43"/>
      <c r="AD290" s="43"/>
      <c r="AE290" s="43"/>
      <c r="AF290" s="43"/>
    </row>
    <row r="291" spans="1:32" ht="13.2">
      <c r="A291" s="43"/>
      <c r="E291" s="44"/>
      <c r="F291" s="43"/>
      <c r="X291" s="43"/>
      <c r="Y291" s="43"/>
      <c r="AA291" s="43"/>
      <c r="AB291" s="43"/>
      <c r="AD291" s="43"/>
      <c r="AE291" s="43"/>
      <c r="AF291" s="43"/>
    </row>
    <row r="292" spans="1:32" ht="13.2">
      <c r="A292" s="43"/>
      <c r="E292" s="44"/>
      <c r="F292" s="43"/>
      <c r="X292" s="43"/>
      <c r="Y292" s="43"/>
      <c r="AA292" s="43"/>
      <c r="AB292" s="43"/>
      <c r="AD292" s="43"/>
      <c r="AE292" s="43"/>
      <c r="AF292" s="43"/>
    </row>
    <row r="293" spans="1:32" ht="13.2">
      <c r="A293" s="43"/>
      <c r="E293" s="44"/>
      <c r="F293" s="43"/>
      <c r="X293" s="43"/>
      <c r="Y293" s="43"/>
      <c r="AA293" s="43"/>
      <c r="AB293" s="43"/>
      <c r="AD293" s="43"/>
      <c r="AE293" s="43"/>
      <c r="AF293" s="43"/>
    </row>
    <row r="294" spans="1:32" ht="13.2">
      <c r="A294" s="43"/>
      <c r="E294" s="44"/>
      <c r="F294" s="43"/>
      <c r="X294" s="43"/>
      <c r="Y294" s="43"/>
      <c r="AA294" s="43"/>
      <c r="AB294" s="43"/>
      <c r="AD294" s="43"/>
      <c r="AE294" s="43"/>
      <c r="AF294" s="43"/>
    </row>
    <row r="295" spans="1:32" ht="13.2">
      <c r="A295" s="43"/>
      <c r="E295" s="44"/>
      <c r="F295" s="43"/>
      <c r="X295" s="43"/>
      <c r="Y295" s="43"/>
      <c r="AA295" s="43"/>
      <c r="AB295" s="43"/>
      <c r="AD295" s="43"/>
      <c r="AE295" s="43"/>
      <c r="AF295" s="43"/>
    </row>
    <row r="296" spans="1:32" ht="13.2">
      <c r="A296" s="43"/>
      <c r="E296" s="44"/>
      <c r="F296" s="43"/>
      <c r="X296" s="43"/>
      <c r="Y296" s="43"/>
      <c r="AA296" s="43"/>
      <c r="AB296" s="43"/>
      <c r="AD296" s="43"/>
      <c r="AE296" s="43"/>
      <c r="AF296" s="43"/>
    </row>
    <row r="297" spans="1:32" ht="13.2">
      <c r="A297" s="43"/>
      <c r="E297" s="44"/>
      <c r="F297" s="43"/>
      <c r="X297" s="43"/>
      <c r="Y297" s="43"/>
      <c r="AA297" s="43"/>
      <c r="AB297" s="43"/>
      <c r="AD297" s="43"/>
      <c r="AE297" s="43"/>
      <c r="AF297" s="43"/>
    </row>
    <row r="298" spans="1:32" ht="13.2">
      <c r="A298" s="43"/>
      <c r="E298" s="44"/>
      <c r="F298" s="43"/>
      <c r="X298" s="43"/>
      <c r="Y298" s="43"/>
      <c r="AA298" s="43"/>
      <c r="AB298" s="43"/>
      <c r="AD298" s="43"/>
      <c r="AE298" s="43"/>
      <c r="AF298" s="43"/>
    </row>
    <row r="299" spans="1:32" ht="13.2">
      <c r="A299" s="43"/>
      <c r="E299" s="44"/>
      <c r="F299" s="43"/>
      <c r="X299" s="43"/>
      <c r="Y299" s="43"/>
      <c r="AA299" s="43"/>
      <c r="AB299" s="43"/>
      <c r="AD299" s="43"/>
      <c r="AE299" s="43"/>
      <c r="AF299" s="43"/>
    </row>
    <row r="300" spans="1:32" ht="13.2">
      <c r="A300" s="43"/>
      <c r="E300" s="44"/>
      <c r="F300" s="43"/>
      <c r="X300" s="43"/>
      <c r="Y300" s="43"/>
      <c r="AA300" s="43"/>
      <c r="AB300" s="43"/>
      <c r="AD300" s="43"/>
      <c r="AE300" s="43"/>
      <c r="AF300" s="43"/>
    </row>
    <row r="301" spans="1:32" ht="13.2">
      <c r="A301" s="43"/>
      <c r="E301" s="44"/>
      <c r="F301" s="43"/>
      <c r="X301" s="43"/>
      <c r="Y301" s="43"/>
      <c r="AA301" s="43"/>
      <c r="AB301" s="43"/>
      <c r="AD301" s="43"/>
      <c r="AE301" s="43"/>
      <c r="AF301" s="43"/>
    </row>
    <row r="302" spans="1:32" ht="13.2">
      <c r="A302" s="43"/>
      <c r="E302" s="44"/>
      <c r="F302" s="43"/>
      <c r="X302" s="43"/>
      <c r="Y302" s="43"/>
      <c r="AA302" s="43"/>
      <c r="AB302" s="43"/>
      <c r="AD302" s="43"/>
      <c r="AE302" s="43"/>
      <c r="AF302" s="43"/>
    </row>
    <row r="303" spans="1:32" ht="13.2">
      <c r="A303" s="43"/>
      <c r="E303" s="44"/>
      <c r="F303" s="43"/>
      <c r="X303" s="43"/>
      <c r="Y303" s="43"/>
      <c r="AA303" s="43"/>
      <c r="AB303" s="43"/>
      <c r="AD303" s="43"/>
      <c r="AE303" s="43"/>
      <c r="AF303" s="43"/>
    </row>
    <row r="304" spans="1:32" ht="13.2">
      <c r="A304" s="43"/>
      <c r="E304" s="44"/>
      <c r="F304" s="43"/>
      <c r="X304" s="43"/>
      <c r="Y304" s="43"/>
      <c r="AA304" s="43"/>
      <c r="AB304" s="43"/>
      <c r="AD304" s="43"/>
      <c r="AE304" s="43"/>
      <c r="AF304" s="43"/>
    </row>
    <row r="305" spans="1:32" ht="13.2">
      <c r="A305" s="43"/>
      <c r="E305" s="44"/>
      <c r="F305" s="43"/>
      <c r="X305" s="43"/>
      <c r="Y305" s="43"/>
      <c r="AA305" s="43"/>
      <c r="AB305" s="43"/>
      <c r="AD305" s="43"/>
      <c r="AE305" s="43"/>
      <c r="AF305" s="43"/>
    </row>
    <row r="306" spans="1:32" ht="13.2">
      <c r="A306" s="43"/>
      <c r="E306" s="44"/>
      <c r="F306" s="43"/>
      <c r="X306" s="43"/>
      <c r="Y306" s="43"/>
      <c r="AA306" s="43"/>
      <c r="AB306" s="43"/>
      <c r="AD306" s="43"/>
      <c r="AE306" s="43"/>
      <c r="AF306" s="43"/>
    </row>
    <row r="307" spans="1:32" ht="13.2">
      <c r="A307" s="43"/>
      <c r="E307" s="44"/>
      <c r="F307" s="43"/>
      <c r="X307" s="43"/>
      <c r="Y307" s="43"/>
      <c r="AA307" s="43"/>
      <c r="AB307" s="43"/>
      <c r="AD307" s="43"/>
      <c r="AE307" s="43"/>
      <c r="AF307" s="43"/>
    </row>
    <row r="308" spans="1:32" ht="13.2">
      <c r="A308" s="43"/>
      <c r="E308" s="44"/>
      <c r="F308" s="43"/>
      <c r="X308" s="43"/>
      <c r="Y308" s="43"/>
      <c r="AA308" s="43"/>
      <c r="AB308" s="43"/>
      <c r="AD308" s="43"/>
      <c r="AE308" s="43"/>
      <c r="AF308" s="43"/>
    </row>
    <row r="309" spans="1:32" ht="13.2">
      <c r="A309" s="43"/>
      <c r="E309" s="44"/>
      <c r="F309" s="43"/>
      <c r="X309" s="43"/>
      <c r="Y309" s="43"/>
      <c r="AA309" s="43"/>
      <c r="AB309" s="43"/>
      <c r="AD309" s="43"/>
      <c r="AE309" s="43"/>
      <c r="AF309" s="43"/>
    </row>
    <row r="310" spans="1:32" ht="13.2">
      <c r="A310" s="43"/>
      <c r="E310" s="44"/>
      <c r="F310" s="43"/>
      <c r="X310" s="43"/>
      <c r="Y310" s="43"/>
      <c r="AA310" s="43"/>
      <c r="AB310" s="43"/>
      <c r="AD310" s="43"/>
      <c r="AE310" s="43"/>
      <c r="AF310" s="43"/>
    </row>
    <row r="311" spans="1:32" ht="13.2">
      <c r="A311" s="43"/>
      <c r="E311" s="44"/>
      <c r="F311" s="43"/>
      <c r="X311" s="43"/>
      <c r="Y311" s="43"/>
      <c r="AA311" s="43"/>
      <c r="AB311" s="43"/>
      <c r="AD311" s="43"/>
      <c r="AE311" s="43"/>
      <c r="AF311" s="43"/>
    </row>
    <row r="312" spans="1:32" ht="13.2">
      <c r="A312" s="43"/>
      <c r="E312" s="44"/>
      <c r="F312" s="43"/>
      <c r="X312" s="43"/>
      <c r="Y312" s="43"/>
      <c r="AA312" s="43"/>
      <c r="AB312" s="43"/>
      <c r="AD312" s="43"/>
      <c r="AE312" s="43"/>
      <c r="AF312" s="43"/>
    </row>
    <row r="313" spans="1:32" ht="13.2">
      <c r="A313" s="43"/>
      <c r="E313" s="44"/>
      <c r="F313" s="43"/>
      <c r="X313" s="43"/>
      <c r="Y313" s="43"/>
      <c r="AA313" s="43"/>
      <c r="AB313" s="43"/>
      <c r="AD313" s="43"/>
      <c r="AE313" s="43"/>
      <c r="AF313" s="43"/>
    </row>
    <row r="314" spans="1:32" ht="13.2">
      <c r="A314" s="43"/>
      <c r="E314" s="44"/>
      <c r="F314" s="43"/>
      <c r="X314" s="43"/>
      <c r="Y314" s="43"/>
      <c r="AA314" s="43"/>
      <c r="AB314" s="43"/>
      <c r="AD314" s="43"/>
      <c r="AE314" s="43"/>
      <c r="AF314" s="43"/>
    </row>
    <row r="315" spans="1:32" ht="13.2">
      <c r="A315" s="43"/>
      <c r="E315" s="44"/>
      <c r="F315" s="43"/>
      <c r="X315" s="43"/>
      <c r="Y315" s="43"/>
      <c r="AA315" s="43"/>
      <c r="AB315" s="43"/>
      <c r="AD315" s="43"/>
      <c r="AE315" s="43"/>
      <c r="AF315" s="43"/>
    </row>
    <row r="316" spans="1:32" ht="13.2">
      <c r="A316" s="43"/>
      <c r="E316" s="44"/>
      <c r="F316" s="43"/>
      <c r="X316" s="43"/>
      <c r="Y316" s="43"/>
      <c r="AA316" s="43"/>
      <c r="AB316" s="43"/>
      <c r="AD316" s="43"/>
      <c r="AE316" s="43"/>
      <c r="AF316" s="43"/>
    </row>
    <row r="317" spans="1:32" ht="13.2">
      <c r="A317" s="43"/>
      <c r="E317" s="44"/>
      <c r="F317" s="43"/>
      <c r="X317" s="43"/>
      <c r="Y317" s="43"/>
      <c r="AA317" s="43"/>
      <c r="AB317" s="43"/>
      <c r="AD317" s="43"/>
      <c r="AE317" s="43"/>
      <c r="AF317" s="43"/>
    </row>
    <row r="318" spans="1:32" ht="13.2">
      <c r="A318" s="43"/>
      <c r="E318" s="44"/>
      <c r="F318" s="43"/>
      <c r="X318" s="43"/>
      <c r="Y318" s="43"/>
      <c r="AA318" s="43"/>
      <c r="AB318" s="43"/>
      <c r="AD318" s="43"/>
      <c r="AE318" s="43"/>
      <c r="AF318" s="43"/>
    </row>
    <row r="319" spans="1:32" ht="13.2">
      <c r="A319" s="43"/>
      <c r="E319" s="44"/>
      <c r="F319" s="43"/>
      <c r="X319" s="43"/>
      <c r="Y319" s="43"/>
      <c r="AA319" s="43"/>
      <c r="AB319" s="43"/>
      <c r="AD319" s="43"/>
      <c r="AE319" s="43"/>
      <c r="AF319" s="43"/>
    </row>
    <row r="320" spans="1:32" ht="13.2">
      <c r="A320" s="43"/>
      <c r="E320" s="44"/>
      <c r="F320" s="43"/>
      <c r="X320" s="43"/>
      <c r="Y320" s="43"/>
      <c r="AA320" s="43"/>
      <c r="AB320" s="43"/>
      <c r="AD320" s="43"/>
      <c r="AE320" s="43"/>
      <c r="AF320" s="43"/>
    </row>
    <row r="321" spans="1:32" ht="13.2">
      <c r="A321" s="43"/>
      <c r="E321" s="44"/>
      <c r="F321" s="43"/>
      <c r="X321" s="43"/>
      <c r="Y321" s="43"/>
      <c r="AA321" s="43"/>
      <c r="AB321" s="43"/>
      <c r="AD321" s="43"/>
      <c r="AE321" s="43"/>
      <c r="AF321" s="43"/>
    </row>
    <row r="322" spans="1:32" ht="13.2">
      <c r="A322" s="43"/>
      <c r="E322" s="44"/>
      <c r="F322" s="43"/>
      <c r="X322" s="43"/>
      <c r="Y322" s="43"/>
      <c r="AA322" s="43"/>
      <c r="AB322" s="43"/>
      <c r="AD322" s="43"/>
      <c r="AE322" s="43"/>
      <c r="AF322" s="43"/>
    </row>
    <row r="323" spans="1:32" ht="13.2">
      <c r="A323" s="43"/>
      <c r="E323" s="44"/>
      <c r="F323" s="43"/>
      <c r="X323" s="43"/>
      <c r="Y323" s="43"/>
      <c r="AA323" s="43"/>
      <c r="AB323" s="43"/>
      <c r="AD323" s="43"/>
      <c r="AE323" s="43"/>
      <c r="AF323" s="43"/>
    </row>
    <row r="324" spans="1:32" ht="13.2">
      <c r="A324" s="43"/>
      <c r="E324" s="44"/>
      <c r="F324" s="43"/>
      <c r="X324" s="43"/>
      <c r="Y324" s="43"/>
      <c r="AA324" s="43"/>
      <c r="AB324" s="43"/>
      <c r="AD324" s="43"/>
      <c r="AE324" s="43"/>
      <c r="AF324" s="43"/>
    </row>
    <row r="325" spans="1:32" ht="13.2">
      <c r="A325" s="43"/>
      <c r="E325" s="44"/>
      <c r="F325" s="43"/>
      <c r="X325" s="43"/>
      <c r="Y325" s="43"/>
      <c r="AA325" s="43"/>
      <c r="AB325" s="43"/>
      <c r="AD325" s="43"/>
      <c r="AE325" s="43"/>
      <c r="AF325" s="43"/>
    </row>
    <row r="326" spans="1:32" ht="13.2">
      <c r="A326" s="43"/>
      <c r="E326" s="44"/>
      <c r="F326" s="43"/>
      <c r="X326" s="43"/>
      <c r="Y326" s="43"/>
      <c r="AA326" s="43"/>
      <c r="AB326" s="43"/>
      <c r="AD326" s="43"/>
      <c r="AE326" s="43"/>
      <c r="AF326" s="43"/>
    </row>
    <row r="327" spans="1:32" ht="13.2">
      <c r="A327" s="43"/>
      <c r="E327" s="44"/>
      <c r="F327" s="43"/>
      <c r="X327" s="43"/>
      <c r="Y327" s="43"/>
      <c r="AA327" s="43"/>
      <c r="AB327" s="43"/>
      <c r="AD327" s="43"/>
      <c r="AE327" s="43"/>
      <c r="AF327" s="43"/>
    </row>
    <row r="328" spans="1:32" ht="13.2">
      <c r="A328" s="43"/>
      <c r="E328" s="44"/>
      <c r="F328" s="43"/>
      <c r="X328" s="43"/>
      <c r="Y328" s="43"/>
      <c r="AA328" s="43"/>
      <c r="AB328" s="43"/>
      <c r="AD328" s="43"/>
      <c r="AE328" s="43"/>
      <c r="AF328" s="43"/>
    </row>
    <row r="329" spans="1:32" ht="13.2">
      <c r="A329" s="43"/>
      <c r="E329" s="44"/>
      <c r="F329" s="43"/>
      <c r="X329" s="43"/>
      <c r="Y329" s="43"/>
      <c r="AA329" s="43"/>
      <c r="AB329" s="43"/>
      <c r="AD329" s="43"/>
      <c r="AE329" s="43"/>
      <c r="AF329" s="43"/>
    </row>
    <row r="330" spans="1:32" ht="13.2">
      <c r="A330" s="43"/>
      <c r="E330" s="44"/>
      <c r="F330" s="43"/>
      <c r="X330" s="43"/>
      <c r="Y330" s="43"/>
      <c r="AA330" s="43"/>
      <c r="AB330" s="43"/>
      <c r="AD330" s="43"/>
      <c r="AE330" s="43"/>
      <c r="AF330" s="43"/>
    </row>
    <row r="331" spans="1:32" ht="13.2">
      <c r="A331" s="43"/>
      <c r="E331" s="44"/>
      <c r="F331" s="43"/>
      <c r="X331" s="43"/>
      <c r="Y331" s="43"/>
      <c r="AA331" s="43"/>
      <c r="AB331" s="43"/>
      <c r="AD331" s="43"/>
      <c r="AE331" s="43"/>
      <c r="AF331" s="43"/>
    </row>
    <row r="332" spans="1:32" ht="13.2">
      <c r="A332" s="43"/>
      <c r="E332" s="44"/>
      <c r="F332" s="43"/>
      <c r="X332" s="43"/>
      <c r="Y332" s="43"/>
      <c r="AA332" s="43"/>
      <c r="AB332" s="43"/>
      <c r="AD332" s="43"/>
      <c r="AE332" s="43"/>
      <c r="AF332" s="43"/>
    </row>
    <row r="333" spans="1:32" ht="13.2">
      <c r="A333" s="43"/>
      <c r="E333" s="44"/>
      <c r="F333" s="43"/>
      <c r="X333" s="43"/>
      <c r="Y333" s="43"/>
      <c r="AA333" s="43"/>
      <c r="AB333" s="43"/>
      <c r="AD333" s="43"/>
      <c r="AE333" s="43"/>
      <c r="AF333" s="43"/>
    </row>
    <row r="334" spans="1:32" ht="13.2">
      <c r="A334" s="43"/>
      <c r="E334" s="44"/>
      <c r="F334" s="43"/>
      <c r="X334" s="43"/>
      <c r="Y334" s="43"/>
      <c r="AA334" s="43"/>
      <c r="AB334" s="43"/>
      <c r="AD334" s="43"/>
      <c r="AE334" s="43"/>
      <c r="AF334" s="43"/>
    </row>
    <row r="335" spans="1:32" ht="13.2">
      <c r="A335" s="43"/>
      <c r="E335" s="44"/>
      <c r="F335" s="43"/>
      <c r="X335" s="43"/>
      <c r="Y335" s="43"/>
      <c r="AA335" s="43"/>
      <c r="AB335" s="43"/>
      <c r="AD335" s="43"/>
      <c r="AE335" s="43"/>
      <c r="AF335" s="43"/>
    </row>
    <row r="336" spans="1:32" ht="13.2">
      <c r="A336" s="43"/>
      <c r="E336" s="44"/>
      <c r="F336" s="43"/>
      <c r="X336" s="43"/>
      <c r="Y336" s="43"/>
      <c r="AA336" s="43"/>
      <c r="AB336" s="43"/>
      <c r="AD336" s="43"/>
      <c r="AE336" s="43"/>
      <c r="AF336" s="43"/>
    </row>
    <row r="337" spans="1:32" ht="13.2">
      <c r="A337" s="43"/>
      <c r="E337" s="44"/>
      <c r="F337" s="43"/>
      <c r="X337" s="43"/>
      <c r="Y337" s="43"/>
      <c r="AA337" s="43"/>
      <c r="AB337" s="43"/>
      <c r="AD337" s="43"/>
      <c r="AE337" s="43"/>
      <c r="AF337" s="43"/>
    </row>
    <row r="338" spans="1:32" ht="13.2">
      <c r="A338" s="43"/>
      <c r="E338" s="44"/>
      <c r="F338" s="43"/>
      <c r="X338" s="43"/>
      <c r="Y338" s="43"/>
      <c r="AA338" s="43"/>
      <c r="AB338" s="43"/>
      <c r="AD338" s="43"/>
      <c r="AE338" s="43"/>
      <c r="AF338" s="43"/>
    </row>
    <row r="339" spans="1:32" ht="13.2">
      <c r="A339" s="43"/>
      <c r="E339" s="44"/>
      <c r="F339" s="43"/>
      <c r="X339" s="43"/>
      <c r="Y339" s="43"/>
      <c r="AA339" s="43"/>
      <c r="AB339" s="43"/>
      <c r="AD339" s="43"/>
      <c r="AE339" s="43"/>
      <c r="AF339" s="43"/>
    </row>
    <row r="340" spans="1:32" ht="13.2">
      <c r="A340" s="43"/>
      <c r="E340" s="44"/>
      <c r="F340" s="43"/>
      <c r="X340" s="43"/>
      <c r="Y340" s="43"/>
      <c r="AA340" s="43"/>
      <c r="AB340" s="43"/>
      <c r="AD340" s="43"/>
      <c r="AE340" s="43"/>
      <c r="AF340" s="43"/>
    </row>
    <row r="341" spans="1:32" ht="13.2">
      <c r="A341" s="43"/>
      <c r="E341" s="44"/>
      <c r="F341" s="43"/>
      <c r="X341" s="43"/>
      <c r="Y341" s="43"/>
      <c r="AA341" s="43"/>
      <c r="AB341" s="43"/>
      <c r="AD341" s="43"/>
      <c r="AE341" s="43"/>
      <c r="AF341" s="43"/>
    </row>
    <row r="342" spans="1:32" ht="13.2">
      <c r="A342" s="43"/>
      <c r="E342" s="44"/>
      <c r="F342" s="43"/>
      <c r="X342" s="43"/>
      <c r="Y342" s="43"/>
      <c r="AA342" s="43"/>
      <c r="AB342" s="43"/>
      <c r="AD342" s="43"/>
      <c r="AE342" s="43"/>
      <c r="AF342" s="43"/>
    </row>
    <row r="343" spans="1:32" ht="13.2">
      <c r="A343" s="43"/>
      <c r="E343" s="44"/>
      <c r="F343" s="43"/>
      <c r="X343" s="43"/>
      <c r="Y343" s="43"/>
      <c r="AA343" s="43"/>
      <c r="AB343" s="43"/>
      <c r="AD343" s="43"/>
      <c r="AE343" s="43"/>
      <c r="AF343" s="43"/>
    </row>
    <row r="344" spans="1:32" ht="13.2">
      <c r="A344" s="43"/>
      <c r="E344" s="44"/>
      <c r="F344" s="43"/>
      <c r="X344" s="43"/>
      <c r="Y344" s="43"/>
      <c r="AA344" s="43"/>
      <c r="AB344" s="43"/>
      <c r="AD344" s="43"/>
      <c r="AE344" s="43"/>
      <c r="AF344" s="43"/>
    </row>
    <row r="345" spans="1:32" ht="13.2">
      <c r="A345" s="43"/>
      <c r="E345" s="44"/>
      <c r="F345" s="43"/>
      <c r="X345" s="43"/>
      <c r="Y345" s="43"/>
      <c r="AA345" s="43"/>
      <c r="AB345" s="43"/>
      <c r="AD345" s="43"/>
      <c r="AE345" s="43"/>
      <c r="AF345" s="43"/>
    </row>
    <row r="346" spans="1:32" ht="13.2">
      <c r="A346" s="43"/>
      <c r="E346" s="44"/>
      <c r="F346" s="43"/>
      <c r="X346" s="43"/>
      <c r="Y346" s="43"/>
      <c r="AA346" s="43"/>
      <c r="AB346" s="43"/>
      <c r="AD346" s="43"/>
      <c r="AE346" s="43"/>
      <c r="AF346" s="43"/>
    </row>
    <row r="347" spans="1:32" ht="13.2">
      <c r="A347" s="43"/>
      <c r="E347" s="44"/>
      <c r="F347" s="43"/>
      <c r="X347" s="43"/>
      <c r="Y347" s="43"/>
      <c r="AA347" s="43"/>
      <c r="AB347" s="43"/>
      <c r="AD347" s="43"/>
      <c r="AE347" s="43"/>
      <c r="AF347" s="43"/>
    </row>
    <row r="348" spans="1:32" ht="13.2">
      <c r="A348" s="43"/>
      <c r="E348" s="44"/>
      <c r="F348" s="43"/>
      <c r="X348" s="43"/>
      <c r="Y348" s="43"/>
      <c r="AA348" s="43"/>
      <c r="AB348" s="43"/>
      <c r="AD348" s="43"/>
      <c r="AE348" s="43"/>
      <c r="AF348" s="43"/>
    </row>
    <row r="349" spans="1:32" ht="13.2">
      <c r="A349" s="43"/>
      <c r="E349" s="44"/>
      <c r="F349" s="43"/>
      <c r="X349" s="43"/>
      <c r="Y349" s="43"/>
      <c r="AA349" s="43"/>
      <c r="AB349" s="43"/>
      <c r="AD349" s="43"/>
      <c r="AE349" s="43"/>
      <c r="AF349" s="43"/>
    </row>
    <row r="350" spans="1:32" ht="13.2">
      <c r="A350" s="43"/>
      <c r="E350" s="44"/>
      <c r="F350" s="43"/>
      <c r="X350" s="43"/>
      <c r="Y350" s="43"/>
      <c r="AA350" s="43"/>
      <c r="AB350" s="43"/>
      <c r="AD350" s="43"/>
      <c r="AE350" s="43"/>
      <c r="AF350" s="43"/>
    </row>
    <row r="351" spans="1:32" ht="13.2">
      <c r="A351" s="43"/>
      <c r="E351" s="44"/>
      <c r="F351" s="43"/>
      <c r="X351" s="43"/>
      <c r="Y351" s="43"/>
      <c r="AA351" s="43"/>
      <c r="AB351" s="43"/>
      <c r="AD351" s="43"/>
      <c r="AE351" s="43"/>
      <c r="AF351" s="43"/>
    </row>
    <row r="352" spans="1:32" ht="13.2">
      <c r="A352" s="43"/>
      <c r="E352" s="44"/>
      <c r="F352" s="43"/>
      <c r="X352" s="43"/>
      <c r="Y352" s="43"/>
      <c r="AA352" s="43"/>
      <c r="AB352" s="43"/>
      <c r="AD352" s="43"/>
      <c r="AE352" s="43"/>
      <c r="AF352" s="43"/>
    </row>
    <row r="353" spans="1:32" ht="13.2">
      <c r="A353" s="43"/>
      <c r="E353" s="44"/>
      <c r="F353" s="43"/>
      <c r="X353" s="43"/>
      <c r="Y353" s="43"/>
      <c r="AA353" s="43"/>
      <c r="AB353" s="43"/>
      <c r="AD353" s="43"/>
      <c r="AE353" s="43"/>
      <c r="AF353" s="43"/>
    </row>
    <row r="354" spans="1:32" ht="13.2">
      <c r="A354" s="43"/>
      <c r="E354" s="44"/>
      <c r="F354" s="43"/>
      <c r="X354" s="43"/>
      <c r="Y354" s="43"/>
      <c r="AA354" s="43"/>
      <c r="AB354" s="43"/>
      <c r="AD354" s="43"/>
      <c r="AE354" s="43"/>
      <c r="AF354" s="43"/>
    </row>
    <row r="355" spans="1:32" ht="13.2">
      <c r="A355" s="43"/>
      <c r="E355" s="44"/>
      <c r="F355" s="43"/>
      <c r="X355" s="43"/>
      <c r="Y355" s="43"/>
      <c r="AA355" s="43"/>
      <c r="AB355" s="43"/>
      <c r="AD355" s="43"/>
      <c r="AE355" s="43"/>
      <c r="AF355" s="43"/>
    </row>
    <row r="356" spans="1:32" ht="13.2">
      <c r="A356" s="43"/>
      <c r="E356" s="44"/>
      <c r="F356" s="43"/>
      <c r="X356" s="43"/>
      <c r="Y356" s="43"/>
      <c r="AA356" s="43"/>
      <c r="AB356" s="43"/>
      <c r="AD356" s="43"/>
      <c r="AE356" s="43"/>
      <c r="AF356" s="43"/>
    </row>
    <row r="357" spans="1:32" ht="13.2">
      <c r="A357" s="43"/>
      <c r="E357" s="44"/>
      <c r="F357" s="43"/>
      <c r="X357" s="43"/>
      <c r="Y357" s="43"/>
      <c r="AA357" s="43"/>
      <c r="AB357" s="43"/>
      <c r="AD357" s="43"/>
      <c r="AE357" s="43"/>
      <c r="AF357" s="43"/>
    </row>
    <row r="358" spans="1:32" ht="13.2">
      <c r="A358" s="43"/>
      <c r="E358" s="44"/>
      <c r="F358" s="43"/>
      <c r="X358" s="43"/>
      <c r="Y358" s="43"/>
      <c r="AA358" s="43"/>
      <c r="AB358" s="43"/>
      <c r="AD358" s="43"/>
      <c r="AE358" s="43"/>
      <c r="AF358" s="43"/>
    </row>
    <row r="359" spans="1:32" ht="13.2">
      <c r="A359" s="43"/>
      <c r="E359" s="44"/>
      <c r="F359" s="43"/>
      <c r="X359" s="43"/>
      <c r="Y359" s="43"/>
      <c r="AA359" s="43"/>
      <c r="AB359" s="43"/>
      <c r="AD359" s="43"/>
      <c r="AE359" s="43"/>
      <c r="AF359" s="43"/>
    </row>
    <row r="360" spans="1:32" ht="13.2">
      <c r="A360" s="43"/>
      <c r="E360" s="44"/>
      <c r="F360" s="43"/>
      <c r="X360" s="43"/>
      <c r="Y360" s="43"/>
      <c r="AA360" s="43"/>
      <c r="AB360" s="43"/>
      <c r="AD360" s="43"/>
      <c r="AE360" s="43"/>
      <c r="AF360" s="43"/>
    </row>
    <row r="361" spans="1:32" ht="13.2">
      <c r="A361" s="43"/>
      <c r="E361" s="44"/>
      <c r="F361" s="43"/>
      <c r="X361" s="43"/>
      <c r="Y361" s="43"/>
      <c r="AA361" s="43"/>
      <c r="AB361" s="43"/>
      <c r="AD361" s="43"/>
      <c r="AE361" s="43"/>
      <c r="AF361" s="43"/>
    </row>
    <row r="362" spans="1:32" ht="13.2">
      <c r="A362" s="43"/>
      <c r="E362" s="44"/>
      <c r="F362" s="43"/>
      <c r="X362" s="43"/>
      <c r="Y362" s="43"/>
      <c r="AA362" s="43"/>
      <c r="AB362" s="43"/>
      <c r="AD362" s="43"/>
      <c r="AE362" s="43"/>
      <c r="AF362" s="43"/>
    </row>
    <row r="363" spans="1:32" ht="13.2">
      <c r="A363" s="43"/>
      <c r="E363" s="44"/>
      <c r="F363" s="43"/>
      <c r="X363" s="43"/>
      <c r="Y363" s="43"/>
      <c r="AA363" s="43"/>
      <c r="AB363" s="43"/>
      <c r="AD363" s="43"/>
      <c r="AE363" s="43"/>
      <c r="AF363" s="43"/>
    </row>
    <row r="364" spans="1:32" ht="13.2">
      <c r="A364" s="43"/>
      <c r="E364" s="44"/>
      <c r="F364" s="43"/>
      <c r="X364" s="43"/>
      <c r="Y364" s="43"/>
      <c r="AA364" s="43"/>
      <c r="AB364" s="43"/>
      <c r="AD364" s="43"/>
      <c r="AE364" s="43"/>
      <c r="AF364" s="43"/>
    </row>
    <row r="365" spans="1:32" ht="13.2">
      <c r="A365" s="43"/>
      <c r="E365" s="44"/>
      <c r="F365" s="43"/>
      <c r="X365" s="43"/>
      <c r="Y365" s="43"/>
      <c r="AA365" s="43"/>
      <c r="AB365" s="43"/>
      <c r="AD365" s="43"/>
      <c r="AE365" s="43"/>
      <c r="AF365" s="43"/>
    </row>
    <row r="366" spans="1:32" ht="13.2">
      <c r="A366" s="43"/>
      <c r="E366" s="44"/>
      <c r="F366" s="43"/>
      <c r="X366" s="43"/>
      <c r="Y366" s="43"/>
      <c r="AA366" s="43"/>
      <c r="AB366" s="43"/>
      <c r="AD366" s="43"/>
      <c r="AE366" s="43"/>
      <c r="AF366" s="43"/>
    </row>
    <row r="367" spans="1:32" ht="13.2">
      <c r="A367" s="43"/>
      <c r="E367" s="44"/>
      <c r="F367" s="43"/>
      <c r="X367" s="43"/>
      <c r="Y367" s="43"/>
      <c r="AA367" s="43"/>
      <c r="AB367" s="43"/>
      <c r="AD367" s="43"/>
      <c r="AE367" s="43"/>
      <c r="AF367" s="43"/>
    </row>
    <row r="368" spans="1:32" ht="13.2">
      <c r="A368" s="43"/>
      <c r="E368" s="44"/>
      <c r="F368" s="43"/>
      <c r="X368" s="43"/>
      <c r="Y368" s="43"/>
      <c r="AA368" s="43"/>
      <c r="AB368" s="43"/>
      <c r="AD368" s="43"/>
      <c r="AE368" s="43"/>
      <c r="AF368" s="43"/>
    </row>
    <row r="369" spans="1:32" ht="13.2">
      <c r="A369" s="43"/>
      <c r="E369" s="44"/>
      <c r="F369" s="43"/>
      <c r="X369" s="43"/>
      <c r="Y369" s="43"/>
      <c r="AA369" s="43"/>
      <c r="AB369" s="43"/>
      <c r="AD369" s="43"/>
      <c r="AE369" s="43"/>
      <c r="AF369" s="43"/>
    </row>
    <row r="370" spans="1:32" ht="13.2">
      <c r="A370" s="43"/>
      <c r="E370" s="44"/>
      <c r="F370" s="43"/>
      <c r="X370" s="43"/>
      <c r="Y370" s="43"/>
      <c r="AA370" s="43"/>
      <c r="AB370" s="43"/>
      <c r="AD370" s="43"/>
      <c r="AE370" s="43"/>
      <c r="AF370" s="43"/>
    </row>
    <row r="371" spans="1:32" ht="13.2">
      <c r="A371" s="43"/>
      <c r="E371" s="44"/>
      <c r="F371" s="43"/>
      <c r="X371" s="43"/>
      <c r="Y371" s="43"/>
      <c r="AA371" s="43"/>
      <c r="AB371" s="43"/>
      <c r="AD371" s="43"/>
      <c r="AE371" s="43"/>
      <c r="AF371" s="43"/>
    </row>
    <row r="372" spans="1:32" ht="13.2">
      <c r="A372" s="43"/>
      <c r="E372" s="44"/>
      <c r="F372" s="43"/>
      <c r="X372" s="43"/>
      <c r="Y372" s="43"/>
      <c r="AA372" s="43"/>
      <c r="AB372" s="43"/>
      <c r="AD372" s="43"/>
      <c r="AE372" s="43"/>
      <c r="AF372" s="43"/>
    </row>
    <row r="373" spans="1:32" ht="13.2">
      <c r="A373" s="43"/>
      <c r="E373" s="44"/>
      <c r="F373" s="43"/>
      <c r="X373" s="43"/>
      <c r="Y373" s="43"/>
      <c r="AA373" s="43"/>
      <c r="AB373" s="43"/>
      <c r="AD373" s="43"/>
      <c r="AE373" s="43"/>
      <c r="AF373" s="43"/>
    </row>
    <row r="374" spans="1:32" ht="13.2">
      <c r="A374" s="43"/>
      <c r="E374" s="44"/>
      <c r="F374" s="43"/>
      <c r="X374" s="43"/>
      <c r="Y374" s="43"/>
      <c r="AA374" s="43"/>
      <c r="AB374" s="43"/>
      <c r="AD374" s="43"/>
      <c r="AE374" s="43"/>
      <c r="AF374" s="43"/>
    </row>
    <row r="375" spans="1:32" ht="13.2">
      <c r="A375" s="43"/>
      <c r="E375" s="44"/>
      <c r="F375" s="43"/>
      <c r="X375" s="43"/>
      <c r="Y375" s="43"/>
      <c r="AA375" s="43"/>
      <c r="AB375" s="43"/>
      <c r="AD375" s="43"/>
      <c r="AE375" s="43"/>
      <c r="AF375" s="43"/>
    </row>
    <row r="376" spans="1:32" ht="13.2">
      <c r="A376" s="43"/>
      <c r="E376" s="44"/>
      <c r="F376" s="43"/>
      <c r="X376" s="43"/>
      <c r="Y376" s="43"/>
      <c r="AA376" s="43"/>
      <c r="AB376" s="43"/>
      <c r="AD376" s="43"/>
      <c r="AE376" s="43"/>
      <c r="AF376" s="43"/>
    </row>
    <row r="377" spans="1:32" ht="13.2">
      <c r="A377" s="43"/>
      <c r="E377" s="44"/>
      <c r="F377" s="43"/>
      <c r="X377" s="43"/>
      <c r="Y377" s="43"/>
      <c r="AA377" s="43"/>
      <c r="AB377" s="43"/>
      <c r="AD377" s="43"/>
      <c r="AE377" s="43"/>
      <c r="AF377" s="43"/>
    </row>
    <row r="378" spans="1:32" ht="13.2">
      <c r="A378" s="43"/>
      <c r="E378" s="44"/>
      <c r="F378" s="43"/>
      <c r="X378" s="43"/>
      <c r="Y378" s="43"/>
      <c r="AA378" s="43"/>
      <c r="AB378" s="43"/>
      <c r="AD378" s="43"/>
      <c r="AE378" s="43"/>
      <c r="AF378" s="43"/>
    </row>
    <row r="379" spans="1:32" ht="13.2">
      <c r="A379" s="43"/>
      <c r="E379" s="44"/>
      <c r="F379" s="43"/>
      <c r="X379" s="43"/>
      <c r="Y379" s="43"/>
      <c r="AA379" s="43"/>
      <c r="AB379" s="43"/>
      <c r="AD379" s="43"/>
      <c r="AE379" s="43"/>
      <c r="AF379" s="43"/>
    </row>
    <row r="380" spans="1:32" ht="13.2">
      <c r="A380" s="43"/>
      <c r="E380" s="44"/>
      <c r="F380" s="43"/>
      <c r="X380" s="43"/>
      <c r="Y380" s="43"/>
      <c r="AA380" s="43"/>
      <c r="AB380" s="43"/>
      <c r="AD380" s="43"/>
      <c r="AE380" s="43"/>
      <c r="AF380" s="43"/>
    </row>
    <row r="381" spans="1:32" ht="13.2">
      <c r="A381" s="43"/>
      <c r="E381" s="44"/>
      <c r="F381" s="43"/>
      <c r="X381" s="43"/>
      <c r="Y381" s="43"/>
      <c r="AA381" s="43"/>
      <c r="AB381" s="43"/>
      <c r="AD381" s="43"/>
      <c r="AE381" s="43"/>
      <c r="AF381" s="43"/>
    </row>
    <row r="382" spans="1:32" ht="13.2">
      <c r="A382" s="43"/>
      <c r="E382" s="44"/>
      <c r="F382" s="43"/>
      <c r="X382" s="43"/>
      <c r="Y382" s="43"/>
      <c r="AA382" s="43"/>
      <c r="AB382" s="43"/>
      <c r="AD382" s="43"/>
      <c r="AE382" s="43"/>
      <c r="AF382" s="43"/>
    </row>
    <row r="383" spans="1:32" ht="13.2">
      <c r="A383" s="43"/>
      <c r="E383" s="44"/>
      <c r="F383" s="43"/>
      <c r="X383" s="43"/>
      <c r="Y383" s="43"/>
      <c r="AA383" s="43"/>
      <c r="AB383" s="43"/>
      <c r="AD383" s="43"/>
      <c r="AE383" s="43"/>
      <c r="AF383" s="43"/>
    </row>
    <row r="384" spans="1:32" ht="13.2">
      <c r="A384" s="43"/>
      <c r="E384" s="44"/>
      <c r="F384" s="43"/>
      <c r="X384" s="43"/>
      <c r="Y384" s="43"/>
      <c r="AA384" s="43"/>
      <c r="AB384" s="43"/>
      <c r="AD384" s="43"/>
      <c r="AE384" s="43"/>
      <c r="AF384" s="43"/>
    </row>
    <row r="385" spans="1:32" ht="13.2">
      <c r="A385" s="43"/>
      <c r="E385" s="44"/>
      <c r="F385" s="43"/>
      <c r="X385" s="43"/>
      <c r="Y385" s="43"/>
      <c r="AA385" s="43"/>
      <c r="AB385" s="43"/>
      <c r="AD385" s="43"/>
      <c r="AE385" s="43"/>
      <c r="AF385" s="43"/>
    </row>
    <row r="386" spans="1:32" ht="13.2">
      <c r="A386" s="43"/>
      <c r="E386" s="44"/>
      <c r="F386" s="43"/>
      <c r="X386" s="43"/>
      <c r="Y386" s="43"/>
      <c r="AA386" s="43"/>
      <c r="AB386" s="43"/>
      <c r="AD386" s="43"/>
      <c r="AE386" s="43"/>
      <c r="AF386" s="43"/>
    </row>
    <row r="387" spans="1:32" ht="13.2">
      <c r="A387" s="43"/>
      <c r="E387" s="44"/>
      <c r="F387" s="43"/>
      <c r="X387" s="43"/>
      <c r="Y387" s="43"/>
      <c r="AA387" s="43"/>
      <c r="AB387" s="43"/>
      <c r="AD387" s="43"/>
      <c r="AE387" s="43"/>
      <c r="AF387" s="43"/>
    </row>
    <row r="388" spans="1:32" ht="13.2">
      <c r="A388" s="43"/>
      <c r="E388" s="44"/>
      <c r="F388" s="43"/>
      <c r="X388" s="43"/>
      <c r="Y388" s="43"/>
      <c r="AA388" s="43"/>
      <c r="AB388" s="43"/>
      <c r="AD388" s="43"/>
      <c r="AE388" s="43"/>
      <c r="AF388" s="43"/>
    </row>
    <row r="389" spans="1:32" ht="13.2">
      <c r="A389" s="43"/>
      <c r="E389" s="44"/>
      <c r="F389" s="43"/>
      <c r="X389" s="43"/>
      <c r="Y389" s="43"/>
      <c r="AA389" s="43"/>
      <c r="AB389" s="43"/>
      <c r="AD389" s="43"/>
      <c r="AE389" s="43"/>
      <c r="AF389" s="43"/>
    </row>
    <row r="390" spans="1:32" ht="13.2">
      <c r="A390" s="43"/>
      <c r="E390" s="44"/>
      <c r="F390" s="43"/>
      <c r="X390" s="43"/>
      <c r="Y390" s="43"/>
      <c r="AA390" s="43"/>
      <c r="AB390" s="43"/>
      <c r="AD390" s="43"/>
      <c r="AE390" s="43"/>
      <c r="AF390" s="43"/>
    </row>
    <row r="391" spans="1:32" ht="13.2">
      <c r="A391" s="43"/>
      <c r="E391" s="44"/>
      <c r="F391" s="43"/>
      <c r="X391" s="43"/>
      <c r="Y391" s="43"/>
      <c r="AA391" s="43"/>
      <c r="AB391" s="43"/>
      <c r="AD391" s="43"/>
      <c r="AE391" s="43"/>
      <c r="AF391" s="43"/>
    </row>
    <row r="392" spans="1:32" ht="13.2">
      <c r="A392" s="43"/>
      <c r="E392" s="44"/>
      <c r="F392" s="43"/>
      <c r="X392" s="43"/>
      <c r="Y392" s="43"/>
      <c r="AA392" s="43"/>
      <c r="AB392" s="43"/>
      <c r="AD392" s="43"/>
      <c r="AE392" s="43"/>
      <c r="AF392" s="43"/>
    </row>
    <row r="393" spans="1:32" ht="13.2">
      <c r="A393" s="43"/>
      <c r="E393" s="44"/>
      <c r="F393" s="43"/>
      <c r="X393" s="43"/>
      <c r="Y393" s="43"/>
      <c r="AA393" s="43"/>
      <c r="AB393" s="43"/>
      <c r="AD393" s="43"/>
      <c r="AE393" s="43"/>
      <c r="AF393" s="43"/>
    </row>
    <row r="394" spans="1:32" ht="13.2">
      <c r="A394" s="43"/>
      <c r="E394" s="44"/>
      <c r="F394" s="43"/>
      <c r="X394" s="43"/>
      <c r="Y394" s="43"/>
      <c r="AA394" s="43"/>
      <c r="AB394" s="43"/>
      <c r="AD394" s="43"/>
      <c r="AE394" s="43"/>
      <c r="AF394" s="43"/>
    </row>
    <row r="395" spans="1:32" ht="13.2">
      <c r="A395" s="43"/>
      <c r="E395" s="44"/>
      <c r="F395" s="43"/>
      <c r="X395" s="43"/>
      <c r="Y395" s="43"/>
      <c r="AA395" s="43"/>
      <c r="AB395" s="43"/>
      <c r="AD395" s="43"/>
      <c r="AE395" s="43"/>
      <c r="AF395" s="43"/>
    </row>
    <row r="396" spans="1:32" ht="13.2">
      <c r="A396" s="43"/>
      <c r="E396" s="44"/>
      <c r="F396" s="43"/>
      <c r="X396" s="43"/>
      <c r="Y396" s="43"/>
      <c r="AA396" s="43"/>
      <c r="AB396" s="43"/>
      <c r="AD396" s="43"/>
      <c r="AE396" s="43"/>
      <c r="AF396" s="43"/>
    </row>
    <row r="397" spans="1:32" ht="13.2">
      <c r="A397" s="43"/>
      <c r="E397" s="44"/>
      <c r="F397" s="43"/>
      <c r="X397" s="43"/>
      <c r="Y397" s="43"/>
      <c r="AA397" s="43"/>
      <c r="AB397" s="43"/>
      <c r="AD397" s="43"/>
      <c r="AE397" s="43"/>
      <c r="AF397" s="43"/>
    </row>
    <row r="398" spans="1:32" ht="13.2">
      <c r="A398" s="43"/>
      <c r="E398" s="44"/>
      <c r="F398" s="43"/>
      <c r="X398" s="43"/>
      <c r="Y398" s="43"/>
      <c r="AA398" s="43"/>
      <c r="AB398" s="43"/>
      <c r="AD398" s="43"/>
      <c r="AE398" s="43"/>
      <c r="AF398" s="43"/>
    </row>
    <row r="399" spans="1:32" ht="13.2">
      <c r="A399" s="43"/>
      <c r="E399" s="44"/>
      <c r="F399" s="43"/>
      <c r="X399" s="43"/>
      <c r="Y399" s="43"/>
      <c r="AA399" s="43"/>
      <c r="AB399" s="43"/>
      <c r="AD399" s="43"/>
      <c r="AE399" s="43"/>
      <c r="AF399" s="43"/>
    </row>
    <row r="400" spans="1:32" ht="13.2">
      <c r="A400" s="43"/>
      <c r="E400" s="44"/>
      <c r="F400" s="43"/>
      <c r="X400" s="43"/>
      <c r="Y400" s="43"/>
      <c r="AA400" s="43"/>
      <c r="AB400" s="43"/>
      <c r="AD400" s="43"/>
      <c r="AE400" s="43"/>
      <c r="AF400" s="43"/>
    </row>
    <row r="401" spans="1:32" ht="13.2">
      <c r="A401" s="43"/>
      <c r="E401" s="44"/>
      <c r="F401" s="43"/>
      <c r="X401" s="43"/>
      <c r="Y401" s="43"/>
      <c r="AA401" s="43"/>
      <c r="AB401" s="43"/>
      <c r="AD401" s="43"/>
      <c r="AE401" s="43"/>
      <c r="AF401" s="43"/>
    </row>
    <row r="402" spans="1:32" ht="13.2">
      <c r="A402" s="43"/>
      <c r="E402" s="44"/>
      <c r="F402" s="43"/>
      <c r="X402" s="43"/>
      <c r="Y402" s="43"/>
      <c r="AA402" s="43"/>
      <c r="AB402" s="43"/>
      <c r="AD402" s="43"/>
      <c r="AE402" s="43"/>
      <c r="AF402" s="43"/>
    </row>
    <row r="403" spans="1:32" ht="13.2">
      <c r="A403" s="43"/>
      <c r="E403" s="44"/>
      <c r="F403" s="43"/>
      <c r="X403" s="43"/>
      <c r="Y403" s="43"/>
      <c r="AA403" s="43"/>
      <c r="AB403" s="43"/>
      <c r="AD403" s="43"/>
      <c r="AE403" s="43"/>
      <c r="AF403" s="43"/>
    </row>
    <row r="404" spans="1:32" ht="13.2">
      <c r="A404" s="43"/>
      <c r="E404" s="44"/>
      <c r="F404" s="43"/>
      <c r="X404" s="43"/>
      <c r="Y404" s="43"/>
      <c r="AA404" s="43"/>
      <c r="AB404" s="43"/>
      <c r="AD404" s="43"/>
      <c r="AE404" s="43"/>
      <c r="AF404" s="43"/>
    </row>
    <row r="405" spans="1:32" ht="13.2">
      <c r="A405" s="43"/>
      <c r="E405" s="44"/>
      <c r="F405" s="43"/>
      <c r="X405" s="43"/>
      <c r="Y405" s="43"/>
      <c r="AA405" s="43"/>
      <c r="AB405" s="43"/>
      <c r="AD405" s="43"/>
      <c r="AE405" s="43"/>
      <c r="AF405" s="43"/>
    </row>
    <row r="406" spans="1:32" ht="13.2">
      <c r="A406" s="43"/>
      <c r="E406" s="44"/>
      <c r="F406" s="43"/>
      <c r="X406" s="43"/>
      <c r="Y406" s="43"/>
      <c r="AA406" s="43"/>
      <c r="AB406" s="43"/>
      <c r="AD406" s="43"/>
      <c r="AE406" s="43"/>
      <c r="AF406" s="43"/>
    </row>
    <row r="407" spans="1:32" ht="13.2">
      <c r="A407" s="43"/>
      <c r="E407" s="44"/>
      <c r="F407" s="43"/>
      <c r="X407" s="43"/>
      <c r="Y407" s="43"/>
      <c r="AA407" s="43"/>
      <c r="AB407" s="43"/>
      <c r="AD407" s="43"/>
      <c r="AE407" s="43"/>
      <c r="AF407" s="43"/>
    </row>
    <row r="408" spans="1:32" ht="13.2">
      <c r="A408" s="43"/>
      <c r="E408" s="44"/>
      <c r="F408" s="43"/>
      <c r="X408" s="43"/>
      <c r="Y408" s="43"/>
      <c r="AA408" s="43"/>
      <c r="AB408" s="43"/>
      <c r="AD408" s="43"/>
      <c r="AE408" s="43"/>
      <c r="AF408" s="43"/>
    </row>
    <row r="409" spans="1:32" ht="13.2">
      <c r="A409" s="43"/>
      <c r="E409" s="44"/>
      <c r="F409" s="43"/>
      <c r="X409" s="43"/>
      <c r="Y409" s="43"/>
      <c r="AA409" s="43"/>
      <c r="AB409" s="43"/>
      <c r="AD409" s="43"/>
      <c r="AE409" s="43"/>
      <c r="AF409" s="43"/>
    </row>
    <row r="410" spans="1:32" ht="13.2">
      <c r="A410" s="43"/>
      <c r="E410" s="44"/>
      <c r="F410" s="43"/>
      <c r="X410" s="43"/>
      <c r="Y410" s="43"/>
      <c r="AA410" s="43"/>
      <c r="AB410" s="43"/>
      <c r="AD410" s="43"/>
      <c r="AE410" s="43"/>
      <c r="AF410" s="43"/>
    </row>
    <row r="411" spans="1:32" ht="13.2">
      <c r="A411" s="43"/>
      <c r="E411" s="44"/>
      <c r="F411" s="43"/>
      <c r="X411" s="43"/>
      <c r="Y411" s="43"/>
      <c r="AA411" s="43"/>
      <c r="AB411" s="43"/>
      <c r="AD411" s="43"/>
      <c r="AE411" s="43"/>
      <c r="AF411" s="43"/>
    </row>
    <row r="412" spans="1:32" ht="13.2">
      <c r="A412" s="43"/>
      <c r="E412" s="44"/>
      <c r="F412" s="43"/>
      <c r="X412" s="43"/>
      <c r="Y412" s="43"/>
      <c r="AA412" s="43"/>
      <c r="AB412" s="43"/>
      <c r="AD412" s="43"/>
      <c r="AE412" s="43"/>
      <c r="AF412" s="43"/>
    </row>
    <row r="413" spans="1:32" ht="13.2">
      <c r="A413" s="43"/>
      <c r="E413" s="44"/>
      <c r="F413" s="43"/>
      <c r="X413" s="43"/>
      <c r="Y413" s="43"/>
      <c r="AA413" s="43"/>
      <c r="AB413" s="43"/>
      <c r="AD413" s="43"/>
      <c r="AE413" s="43"/>
      <c r="AF413" s="43"/>
    </row>
    <row r="414" spans="1:32" ht="13.2">
      <c r="A414" s="43"/>
      <c r="E414" s="44"/>
      <c r="F414" s="43"/>
      <c r="X414" s="43"/>
      <c r="Y414" s="43"/>
      <c r="AA414" s="43"/>
      <c r="AB414" s="43"/>
      <c r="AD414" s="43"/>
      <c r="AE414" s="43"/>
      <c r="AF414" s="43"/>
    </row>
    <row r="415" spans="1:32" ht="13.2">
      <c r="A415" s="43"/>
      <c r="E415" s="44"/>
      <c r="F415" s="43"/>
      <c r="X415" s="43"/>
      <c r="Y415" s="43"/>
      <c r="AA415" s="43"/>
      <c r="AB415" s="43"/>
      <c r="AD415" s="43"/>
      <c r="AE415" s="43"/>
      <c r="AF415" s="43"/>
    </row>
    <row r="416" spans="1:32" ht="13.2">
      <c r="A416" s="43"/>
      <c r="E416" s="44"/>
      <c r="F416" s="43"/>
      <c r="X416" s="43"/>
      <c r="Y416" s="43"/>
      <c r="AA416" s="43"/>
      <c r="AB416" s="43"/>
      <c r="AD416" s="43"/>
      <c r="AE416" s="43"/>
      <c r="AF416" s="43"/>
    </row>
    <row r="417" spans="1:32" ht="13.2">
      <c r="A417" s="43"/>
      <c r="E417" s="44"/>
      <c r="F417" s="43"/>
      <c r="X417" s="43"/>
      <c r="Y417" s="43"/>
      <c r="AA417" s="43"/>
      <c r="AB417" s="43"/>
      <c r="AD417" s="43"/>
      <c r="AE417" s="43"/>
      <c r="AF417" s="43"/>
    </row>
    <row r="418" spans="1:32" ht="13.2">
      <c r="A418" s="43"/>
      <c r="E418" s="44"/>
      <c r="F418" s="43"/>
      <c r="X418" s="43"/>
      <c r="Y418" s="43"/>
      <c r="AA418" s="43"/>
      <c r="AB418" s="43"/>
      <c r="AD418" s="43"/>
      <c r="AE418" s="43"/>
      <c r="AF418" s="43"/>
    </row>
    <row r="419" spans="1:32" ht="13.2">
      <c r="A419" s="43"/>
      <c r="E419" s="44"/>
      <c r="F419" s="43"/>
      <c r="X419" s="43"/>
      <c r="Y419" s="43"/>
      <c r="AA419" s="43"/>
      <c r="AB419" s="43"/>
      <c r="AD419" s="43"/>
      <c r="AE419" s="43"/>
      <c r="AF419" s="43"/>
    </row>
    <row r="420" spans="1:32" ht="13.2">
      <c r="A420" s="43"/>
      <c r="E420" s="44"/>
      <c r="F420" s="43"/>
      <c r="X420" s="43"/>
      <c r="Y420" s="43"/>
      <c r="AA420" s="43"/>
      <c r="AB420" s="43"/>
      <c r="AD420" s="43"/>
      <c r="AE420" s="43"/>
      <c r="AF420" s="43"/>
    </row>
    <row r="421" spans="1:32" ht="13.2">
      <c r="A421" s="43"/>
      <c r="E421" s="44"/>
      <c r="F421" s="43"/>
      <c r="X421" s="43"/>
      <c r="Y421" s="43"/>
      <c r="AA421" s="43"/>
      <c r="AB421" s="43"/>
      <c r="AD421" s="43"/>
      <c r="AE421" s="43"/>
      <c r="AF421" s="43"/>
    </row>
    <row r="422" spans="1:32" ht="13.2">
      <c r="A422" s="43"/>
      <c r="E422" s="44"/>
      <c r="F422" s="43"/>
      <c r="X422" s="43"/>
      <c r="Y422" s="43"/>
      <c r="AA422" s="43"/>
      <c r="AB422" s="43"/>
      <c r="AD422" s="43"/>
      <c r="AE422" s="43"/>
      <c r="AF422" s="43"/>
    </row>
    <row r="423" spans="1:32" ht="13.2">
      <c r="A423" s="43"/>
      <c r="E423" s="44"/>
      <c r="F423" s="43"/>
      <c r="X423" s="43"/>
      <c r="Y423" s="43"/>
      <c r="AA423" s="43"/>
      <c r="AB423" s="43"/>
      <c r="AD423" s="43"/>
      <c r="AE423" s="43"/>
      <c r="AF423" s="43"/>
    </row>
    <row r="424" spans="1:32" ht="13.2">
      <c r="A424" s="43"/>
      <c r="E424" s="44"/>
      <c r="F424" s="43"/>
      <c r="X424" s="43"/>
      <c r="Y424" s="43"/>
      <c r="AA424" s="43"/>
      <c r="AB424" s="43"/>
      <c r="AD424" s="43"/>
      <c r="AE424" s="43"/>
      <c r="AF424" s="43"/>
    </row>
    <row r="425" spans="1:32" ht="13.2">
      <c r="A425" s="43"/>
      <c r="E425" s="44"/>
      <c r="F425" s="43"/>
      <c r="X425" s="43"/>
      <c r="Y425" s="43"/>
      <c r="AA425" s="43"/>
      <c r="AB425" s="43"/>
      <c r="AD425" s="43"/>
      <c r="AE425" s="43"/>
      <c r="AF425" s="43"/>
    </row>
    <row r="426" spans="1:32" ht="13.2">
      <c r="A426" s="43"/>
      <c r="E426" s="44"/>
      <c r="F426" s="43"/>
      <c r="X426" s="43"/>
      <c r="Y426" s="43"/>
      <c r="AA426" s="43"/>
      <c r="AB426" s="43"/>
      <c r="AD426" s="43"/>
      <c r="AE426" s="43"/>
      <c r="AF426" s="43"/>
    </row>
    <row r="427" spans="1:32" ht="13.2">
      <c r="A427" s="43"/>
      <c r="E427" s="44"/>
      <c r="F427" s="43"/>
      <c r="X427" s="43"/>
      <c r="Y427" s="43"/>
      <c r="AA427" s="43"/>
      <c r="AB427" s="43"/>
      <c r="AD427" s="43"/>
      <c r="AE427" s="43"/>
      <c r="AF427" s="43"/>
    </row>
    <row r="428" spans="1:32" ht="13.2">
      <c r="A428" s="43"/>
      <c r="E428" s="44"/>
      <c r="F428" s="43"/>
      <c r="X428" s="43"/>
      <c r="Y428" s="43"/>
      <c r="AA428" s="43"/>
      <c r="AB428" s="43"/>
      <c r="AD428" s="43"/>
      <c r="AE428" s="43"/>
      <c r="AF428" s="43"/>
    </row>
    <row r="429" spans="1:32" ht="13.2">
      <c r="A429" s="43"/>
      <c r="E429" s="44"/>
      <c r="F429" s="43"/>
      <c r="X429" s="43"/>
      <c r="Y429" s="43"/>
      <c r="AA429" s="43"/>
      <c r="AB429" s="43"/>
      <c r="AD429" s="43"/>
      <c r="AE429" s="43"/>
      <c r="AF429" s="43"/>
    </row>
    <row r="430" spans="1:32" ht="13.2">
      <c r="A430" s="43"/>
      <c r="E430" s="44"/>
      <c r="F430" s="43"/>
      <c r="X430" s="43"/>
      <c r="Y430" s="43"/>
      <c r="AA430" s="43"/>
      <c r="AB430" s="43"/>
      <c r="AD430" s="43"/>
      <c r="AE430" s="43"/>
      <c r="AF430" s="43"/>
    </row>
    <row r="431" spans="1:32" ht="13.2">
      <c r="A431" s="43"/>
      <c r="E431" s="44"/>
      <c r="F431" s="43"/>
      <c r="X431" s="43"/>
      <c r="Y431" s="43"/>
      <c r="AA431" s="43"/>
      <c r="AB431" s="43"/>
      <c r="AD431" s="43"/>
      <c r="AE431" s="43"/>
      <c r="AF431" s="43"/>
    </row>
    <row r="432" spans="1:32" ht="13.2">
      <c r="A432" s="43"/>
      <c r="E432" s="44"/>
      <c r="F432" s="43"/>
      <c r="X432" s="43"/>
      <c r="Y432" s="43"/>
      <c r="AA432" s="43"/>
      <c r="AB432" s="43"/>
      <c r="AD432" s="43"/>
      <c r="AE432" s="43"/>
      <c r="AF432" s="43"/>
    </row>
    <row r="433" spans="1:32" ht="13.2">
      <c r="A433" s="43"/>
      <c r="E433" s="44"/>
      <c r="F433" s="43"/>
      <c r="X433" s="43"/>
      <c r="Y433" s="43"/>
      <c r="AA433" s="43"/>
      <c r="AB433" s="43"/>
      <c r="AD433" s="43"/>
      <c r="AE433" s="43"/>
      <c r="AF433" s="43"/>
    </row>
    <row r="434" spans="1:32" ht="13.2">
      <c r="A434" s="43"/>
      <c r="E434" s="44"/>
      <c r="F434" s="43"/>
      <c r="X434" s="43"/>
      <c r="Y434" s="43"/>
      <c r="AA434" s="43"/>
      <c r="AB434" s="43"/>
      <c r="AD434" s="43"/>
      <c r="AE434" s="43"/>
      <c r="AF434" s="43"/>
    </row>
    <row r="435" spans="1:32" ht="13.2">
      <c r="A435" s="43"/>
      <c r="E435" s="44"/>
      <c r="F435" s="43"/>
      <c r="X435" s="43"/>
      <c r="Y435" s="43"/>
      <c r="AA435" s="43"/>
      <c r="AB435" s="43"/>
      <c r="AD435" s="43"/>
      <c r="AE435" s="43"/>
      <c r="AF435" s="43"/>
    </row>
    <row r="436" spans="1:32" ht="13.2">
      <c r="A436" s="43"/>
      <c r="E436" s="44"/>
      <c r="F436" s="43"/>
      <c r="X436" s="43"/>
      <c r="Y436" s="43"/>
      <c r="AA436" s="43"/>
      <c r="AB436" s="43"/>
      <c r="AD436" s="43"/>
      <c r="AE436" s="43"/>
      <c r="AF436" s="43"/>
    </row>
    <row r="437" spans="1:32" ht="13.2">
      <c r="A437" s="43"/>
      <c r="E437" s="44"/>
      <c r="F437" s="43"/>
      <c r="X437" s="43"/>
      <c r="Y437" s="43"/>
      <c r="AA437" s="43"/>
      <c r="AB437" s="43"/>
      <c r="AD437" s="43"/>
      <c r="AE437" s="43"/>
      <c r="AF437" s="43"/>
    </row>
    <row r="438" spans="1:32" ht="13.2">
      <c r="A438" s="43"/>
      <c r="E438" s="44"/>
      <c r="F438" s="43"/>
      <c r="X438" s="43"/>
      <c r="Y438" s="43"/>
      <c r="AA438" s="43"/>
      <c r="AB438" s="43"/>
      <c r="AD438" s="43"/>
      <c r="AE438" s="43"/>
      <c r="AF438" s="43"/>
    </row>
    <row r="439" spans="1:32" ht="13.2">
      <c r="A439" s="43"/>
      <c r="E439" s="44"/>
      <c r="F439" s="43"/>
      <c r="X439" s="43"/>
      <c r="Y439" s="43"/>
      <c r="AA439" s="43"/>
      <c r="AB439" s="43"/>
      <c r="AD439" s="43"/>
      <c r="AE439" s="43"/>
      <c r="AF439" s="43"/>
    </row>
    <row r="440" spans="1:32" ht="13.2">
      <c r="A440" s="43"/>
      <c r="E440" s="44"/>
      <c r="F440" s="43"/>
      <c r="X440" s="43"/>
      <c r="Y440" s="43"/>
      <c r="AA440" s="43"/>
      <c r="AB440" s="43"/>
      <c r="AD440" s="43"/>
      <c r="AE440" s="43"/>
      <c r="AF440" s="43"/>
    </row>
    <row r="441" spans="1:32" ht="13.2">
      <c r="A441" s="43"/>
      <c r="E441" s="44"/>
      <c r="F441" s="43"/>
      <c r="X441" s="43"/>
      <c r="Y441" s="43"/>
      <c r="AA441" s="43"/>
      <c r="AB441" s="43"/>
      <c r="AD441" s="43"/>
      <c r="AE441" s="43"/>
      <c r="AF441" s="43"/>
    </row>
    <row r="442" spans="1:32" ht="13.2">
      <c r="A442" s="43"/>
      <c r="E442" s="44"/>
      <c r="F442" s="43"/>
      <c r="X442" s="43"/>
      <c r="Y442" s="43"/>
      <c r="AA442" s="43"/>
      <c r="AB442" s="43"/>
      <c r="AD442" s="43"/>
      <c r="AE442" s="43"/>
      <c r="AF442" s="43"/>
    </row>
    <row r="443" spans="1:32" ht="13.2">
      <c r="A443" s="43"/>
      <c r="E443" s="44"/>
      <c r="F443" s="43"/>
      <c r="X443" s="43"/>
      <c r="Y443" s="43"/>
      <c r="AA443" s="43"/>
      <c r="AB443" s="43"/>
      <c r="AD443" s="43"/>
      <c r="AE443" s="43"/>
      <c r="AF443" s="43"/>
    </row>
    <row r="444" spans="1:32" ht="13.2">
      <c r="A444" s="43"/>
      <c r="E444" s="44"/>
      <c r="F444" s="43"/>
      <c r="X444" s="43"/>
      <c r="Y444" s="43"/>
      <c r="AA444" s="43"/>
      <c r="AB444" s="43"/>
      <c r="AD444" s="43"/>
      <c r="AE444" s="43"/>
      <c r="AF444" s="43"/>
    </row>
    <row r="445" spans="1:32" ht="13.2">
      <c r="A445" s="43"/>
      <c r="E445" s="44"/>
      <c r="F445" s="43"/>
      <c r="X445" s="43"/>
      <c r="Y445" s="43"/>
      <c r="AA445" s="43"/>
      <c r="AB445" s="43"/>
      <c r="AD445" s="43"/>
      <c r="AE445" s="43"/>
      <c r="AF445" s="43"/>
    </row>
    <row r="446" spans="1:32" ht="13.2">
      <c r="A446" s="43"/>
      <c r="E446" s="44"/>
      <c r="F446" s="43"/>
      <c r="X446" s="43"/>
      <c r="Y446" s="43"/>
      <c r="AA446" s="43"/>
      <c r="AB446" s="43"/>
      <c r="AD446" s="43"/>
      <c r="AE446" s="43"/>
      <c r="AF446" s="43"/>
    </row>
    <row r="447" spans="1:32" ht="13.2">
      <c r="A447" s="43"/>
      <c r="E447" s="44"/>
      <c r="F447" s="43"/>
      <c r="X447" s="43"/>
      <c r="Y447" s="43"/>
      <c r="AA447" s="43"/>
      <c r="AB447" s="43"/>
      <c r="AD447" s="43"/>
      <c r="AE447" s="43"/>
      <c r="AF447" s="43"/>
    </row>
    <row r="448" spans="1:32" ht="13.2">
      <c r="A448" s="43"/>
      <c r="E448" s="44"/>
      <c r="F448" s="43"/>
      <c r="X448" s="43"/>
      <c r="Y448" s="43"/>
      <c r="AA448" s="43"/>
      <c r="AB448" s="43"/>
      <c r="AD448" s="43"/>
      <c r="AE448" s="43"/>
      <c r="AF448" s="43"/>
    </row>
    <row r="449" spans="1:32" ht="13.2">
      <c r="A449" s="43"/>
      <c r="E449" s="44"/>
      <c r="F449" s="43"/>
      <c r="X449" s="43"/>
      <c r="Y449" s="43"/>
      <c r="AA449" s="43"/>
      <c r="AB449" s="43"/>
      <c r="AD449" s="43"/>
      <c r="AE449" s="43"/>
      <c r="AF449" s="43"/>
    </row>
    <row r="450" spans="1:32" ht="13.2">
      <c r="A450" s="43"/>
      <c r="E450" s="44"/>
      <c r="F450" s="43"/>
      <c r="X450" s="43"/>
      <c r="Y450" s="43"/>
      <c r="AA450" s="43"/>
      <c r="AB450" s="43"/>
      <c r="AD450" s="43"/>
      <c r="AE450" s="43"/>
      <c r="AF450" s="43"/>
    </row>
    <row r="451" spans="1:32" ht="13.2">
      <c r="A451" s="43"/>
      <c r="E451" s="44"/>
      <c r="F451" s="43"/>
      <c r="X451" s="43"/>
      <c r="Y451" s="43"/>
      <c r="AA451" s="43"/>
      <c r="AB451" s="43"/>
      <c r="AD451" s="43"/>
      <c r="AE451" s="43"/>
      <c r="AF451" s="43"/>
    </row>
    <row r="452" spans="1:32" ht="13.2">
      <c r="A452" s="43"/>
      <c r="E452" s="44"/>
      <c r="F452" s="43"/>
      <c r="X452" s="43"/>
      <c r="Y452" s="43"/>
      <c r="AA452" s="43"/>
      <c r="AB452" s="43"/>
      <c r="AD452" s="43"/>
      <c r="AE452" s="43"/>
      <c r="AF452" s="43"/>
    </row>
    <row r="453" spans="1:32" ht="13.2">
      <c r="A453" s="43"/>
      <c r="E453" s="44"/>
      <c r="F453" s="43"/>
      <c r="X453" s="43"/>
      <c r="Y453" s="43"/>
      <c r="AA453" s="43"/>
      <c r="AB453" s="43"/>
      <c r="AD453" s="43"/>
      <c r="AE453" s="43"/>
      <c r="AF453" s="43"/>
    </row>
    <row r="454" spans="1:32" ht="13.2">
      <c r="A454" s="43"/>
      <c r="E454" s="44"/>
      <c r="F454" s="43"/>
      <c r="X454" s="43"/>
      <c r="Y454" s="43"/>
      <c r="AA454" s="43"/>
      <c r="AB454" s="43"/>
      <c r="AD454" s="43"/>
      <c r="AE454" s="43"/>
      <c r="AF454" s="43"/>
    </row>
    <row r="455" spans="1:32" ht="13.2">
      <c r="A455" s="43"/>
      <c r="E455" s="44"/>
      <c r="F455" s="43"/>
      <c r="X455" s="43"/>
      <c r="Y455" s="43"/>
      <c r="AA455" s="43"/>
      <c r="AB455" s="43"/>
      <c r="AD455" s="43"/>
      <c r="AE455" s="43"/>
      <c r="AF455" s="43"/>
    </row>
    <row r="456" spans="1:32" ht="13.2">
      <c r="A456" s="43"/>
      <c r="E456" s="44"/>
      <c r="F456" s="43"/>
      <c r="X456" s="43"/>
      <c r="Y456" s="43"/>
      <c r="AA456" s="43"/>
      <c r="AB456" s="43"/>
      <c r="AD456" s="43"/>
      <c r="AE456" s="43"/>
      <c r="AF456" s="43"/>
    </row>
    <row r="457" spans="1:32" ht="13.2">
      <c r="A457" s="43"/>
      <c r="E457" s="44"/>
      <c r="F457" s="43"/>
      <c r="X457" s="43"/>
      <c r="Y457" s="43"/>
      <c r="AA457" s="43"/>
      <c r="AB457" s="43"/>
      <c r="AD457" s="43"/>
      <c r="AE457" s="43"/>
      <c r="AF457" s="43"/>
    </row>
    <row r="458" spans="1:32" ht="13.2">
      <c r="A458" s="43"/>
      <c r="E458" s="44"/>
      <c r="F458" s="43"/>
      <c r="X458" s="43"/>
      <c r="Y458" s="43"/>
      <c r="AA458" s="43"/>
      <c r="AB458" s="43"/>
      <c r="AD458" s="43"/>
      <c r="AE458" s="43"/>
      <c r="AF458" s="43"/>
    </row>
    <row r="459" spans="1:32" ht="13.2">
      <c r="A459" s="43"/>
      <c r="E459" s="44"/>
      <c r="F459" s="43"/>
      <c r="X459" s="43"/>
      <c r="Y459" s="43"/>
      <c r="AA459" s="43"/>
      <c r="AB459" s="43"/>
      <c r="AD459" s="43"/>
      <c r="AE459" s="43"/>
      <c r="AF459" s="43"/>
    </row>
    <row r="460" spans="1:32" ht="13.2">
      <c r="A460" s="43"/>
      <c r="E460" s="44"/>
      <c r="F460" s="43"/>
      <c r="X460" s="43"/>
      <c r="Y460" s="43"/>
      <c r="AA460" s="43"/>
      <c r="AB460" s="43"/>
      <c r="AD460" s="43"/>
      <c r="AE460" s="43"/>
      <c r="AF460" s="43"/>
    </row>
    <row r="461" spans="1:32" ht="13.2">
      <c r="A461" s="43"/>
      <c r="E461" s="44"/>
      <c r="F461" s="43"/>
      <c r="X461" s="43"/>
      <c r="Y461" s="43"/>
      <c r="AA461" s="43"/>
      <c r="AB461" s="43"/>
      <c r="AD461" s="43"/>
      <c r="AE461" s="43"/>
      <c r="AF461" s="43"/>
    </row>
    <row r="462" spans="1:32" ht="13.2">
      <c r="A462" s="43"/>
      <c r="E462" s="44"/>
      <c r="F462" s="43"/>
      <c r="X462" s="43"/>
      <c r="Y462" s="43"/>
      <c r="AA462" s="43"/>
      <c r="AB462" s="43"/>
      <c r="AD462" s="43"/>
      <c r="AE462" s="43"/>
      <c r="AF462" s="43"/>
    </row>
    <row r="463" spans="1:32" ht="13.2">
      <c r="A463" s="43"/>
      <c r="E463" s="44"/>
      <c r="F463" s="43"/>
      <c r="X463" s="43"/>
      <c r="Y463" s="43"/>
      <c r="AA463" s="43"/>
      <c r="AB463" s="43"/>
      <c r="AD463" s="43"/>
      <c r="AE463" s="43"/>
      <c r="AF463" s="43"/>
    </row>
    <row r="464" spans="1:32" ht="13.2">
      <c r="A464" s="43"/>
      <c r="E464" s="44"/>
      <c r="F464" s="43"/>
      <c r="X464" s="43"/>
      <c r="Y464" s="43"/>
      <c r="AA464" s="43"/>
      <c r="AB464" s="43"/>
      <c r="AD464" s="43"/>
      <c r="AE464" s="43"/>
      <c r="AF464" s="43"/>
    </row>
    <row r="465" spans="1:32" ht="13.2">
      <c r="A465" s="43"/>
      <c r="E465" s="44"/>
      <c r="F465" s="43"/>
      <c r="X465" s="43"/>
      <c r="Y465" s="43"/>
      <c r="AA465" s="43"/>
      <c r="AB465" s="43"/>
      <c r="AD465" s="43"/>
      <c r="AE465" s="43"/>
      <c r="AF465" s="43"/>
    </row>
    <row r="466" spans="1:32" ht="13.2">
      <c r="A466" s="43"/>
      <c r="E466" s="44"/>
      <c r="F466" s="43"/>
      <c r="X466" s="43"/>
      <c r="Y466" s="43"/>
      <c r="AA466" s="43"/>
      <c r="AB466" s="43"/>
      <c r="AD466" s="43"/>
      <c r="AE466" s="43"/>
      <c r="AF466" s="43"/>
    </row>
    <row r="467" spans="1:32" ht="13.2">
      <c r="A467" s="43"/>
      <c r="E467" s="44"/>
      <c r="F467" s="43"/>
      <c r="X467" s="43"/>
      <c r="Y467" s="43"/>
      <c r="AA467" s="43"/>
      <c r="AB467" s="43"/>
      <c r="AD467" s="43"/>
      <c r="AE467" s="43"/>
      <c r="AF467" s="43"/>
    </row>
    <row r="468" spans="1:32" ht="13.2">
      <c r="A468" s="43"/>
      <c r="E468" s="44"/>
      <c r="F468" s="43"/>
      <c r="X468" s="43"/>
      <c r="Y468" s="43"/>
      <c r="AA468" s="43"/>
      <c r="AB468" s="43"/>
      <c r="AD468" s="43"/>
      <c r="AE468" s="43"/>
      <c r="AF468" s="43"/>
    </row>
    <row r="469" spans="1:32" ht="13.2">
      <c r="A469" s="43"/>
      <c r="E469" s="44"/>
      <c r="F469" s="43"/>
      <c r="X469" s="43"/>
      <c r="Y469" s="43"/>
      <c r="AA469" s="43"/>
      <c r="AB469" s="43"/>
      <c r="AD469" s="43"/>
      <c r="AE469" s="43"/>
      <c r="AF469" s="43"/>
    </row>
    <row r="470" spans="1:32" ht="13.2">
      <c r="A470" s="43"/>
      <c r="E470" s="44"/>
      <c r="F470" s="43"/>
      <c r="X470" s="43"/>
      <c r="Y470" s="43"/>
      <c r="AA470" s="43"/>
      <c r="AB470" s="43"/>
      <c r="AD470" s="43"/>
      <c r="AE470" s="43"/>
      <c r="AF470" s="43"/>
    </row>
    <row r="471" spans="1:32" ht="13.2">
      <c r="A471" s="43"/>
      <c r="E471" s="44"/>
      <c r="F471" s="43"/>
      <c r="X471" s="43"/>
      <c r="Y471" s="43"/>
      <c r="AA471" s="43"/>
      <c r="AB471" s="43"/>
      <c r="AD471" s="43"/>
      <c r="AE471" s="43"/>
      <c r="AF471" s="43"/>
    </row>
    <row r="472" spans="1:32" ht="13.2">
      <c r="A472" s="43"/>
      <c r="E472" s="44"/>
      <c r="F472" s="43"/>
      <c r="X472" s="43"/>
      <c r="Y472" s="43"/>
      <c r="AA472" s="43"/>
      <c r="AB472" s="43"/>
      <c r="AD472" s="43"/>
      <c r="AE472" s="43"/>
      <c r="AF472" s="43"/>
    </row>
    <row r="473" spans="1:32" ht="13.2">
      <c r="A473" s="43"/>
      <c r="E473" s="44"/>
      <c r="F473" s="43"/>
      <c r="X473" s="43"/>
      <c r="Y473" s="43"/>
      <c r="AA473" s="43"/>
      <c r="AB473" s="43"/>
      <c r="AD473" s="43"/>
      <c r="AE473" s="43"/>
      <c r="AF473" s="43"/>
    </row>
    <row r="474" spans="1:32" ht="13.2">
      <c r="A474" s="43"/>
      <c r="E474" s="44"/>
      <c r="F474" s="43"/>
      <c r="X474" s="43"/>
      <c r="Y474" s="43"/>
      <c r="AA474" s="43"/>
      <c r="AB474" s="43"/>
      <c r="AD474" s="43"/>
      <c r="AE474" s="43"/>
      <c r="AF474" s="43"/>
    </row>
    <row r="475" spans="1:32" ht="13.2">
      <c r="A475" s="43"/>
      <c r="E475" s="44"/>
      <c r="F475" s="43"/>
      <c r="X475" s="43"/>
      <c r="Y475" s="43"/>
      <c r="AA475" s="43"/>
      <c r="AB475" s="43"/>
      <c r="AD475" s="43"/>
      <c r="AE475" s="43"/>
      <c r="AF475" s="43"/>
    </row>
    <row r="476" spans="1:32" ht="13.2">
      <c r="A476" s="43"/>
      <c r="E476" s="44"/>
      <c r="F476" s="43"/>
      <c r="X476" s="43"/>
      <c r="Y476" s="43"/>
      <c r="AA476" s="43"/>
      <c r="AB476" s="43"/>
      <c r="AD476" s="43"/>
      <c r="AE476" s="43"/>
      <c r="AF476" s="43"/>
    </row>
    <row r="477" spans="1:32" ht="13.2">
      <c r="A477" s="43"/>
      <c r="E477" s="44"/>
      <c r="F477" s="43"/>
      <c r="X477" s="43"/>
      <c r="Y477" s="43"/>
      <c r="AA477" s="43"/>
      <c r="AB477" s="43"/>
      <c r="AD477" s="43"/>
      <c r="AE477" s="43"/>
      <c r="AF477" s="43"/>
    </row>
    <row r="478" spans="1:32" ht="13.2">
      <c r="A478" s="43"/>
      <c r="E478" s="44"/>
      <c r="F478" s="43"/>
      <c r="X478" s="43"/>
      <c r="Y478" s="43"/>
      <c r="AA478" s="43"/>
      <c r="AB478" s="43"/>
      <c r="AD478" s="43"/>
      <c r="AE478" s="43"/>
      <c r="AF478" s="43"/>
    </row>
    <row r="479" spans="1:32" ht="13.2">
      <c r="A479" s="43"/>
      <c r="E479" s="44"/>
      <c r="F479" s="43"/>
      <c r="X479" s="43"/>
      <c r="Y479" s="43"/>
      <c r="AA479" s="43"/>
      <c r="AB479" s="43"/>
      <c r="AD479" s="43"/>
      <c r="AE479" s="43"/>
      <c r="AF479" s="43"/>
    </row>
    <row r="480" spans="1:32" ht="13.2">
      <c r="A480" s="43"/>
      <c r="E480" s="44"/>
      <c r="F480" s="43"/>
      <c r="X480" s="43"/>
      <c r="Y480" s="43"/>
      <c r="AA480" s="43"/>
      <c r="AB480" s="43"/>
      <c r="AD480" s="43"/>
      <c r="AE480" s="43"/>
      <c r="AF480" s="43"/>
    </row>
    <row r="481" spans="1:32" ht="13.2">
      <c r="A481" s="43"/>
      <c r="E481" s="44"/>
      <c r="F481" s="43"/>
      <c r="X481" s="43"/>
      <c r="Y481" s="43"/>
      <c r="AA481" s="43"/>
      <c r="AB481" s="43"/>
      <c r="AD481" s="43"/>
      <c r="AE481" s="43"/>
      <c r="AF481" s="43"/>
    </row>
    <row r="482" spans="1:32" ht="13.2">
      <c r="A482" s="43"/>
      <c r="E482" s="44"/>
      <c r="F482" s="43"/>
      <c r="X482" s="43"/>
      <c r="Y482" s="43"/>
      <c r="AA482" s="43"/>
      <c r="AB482" s="43"/>
      <c r="AD482" s="43"/>
      <c r="AE482" s="43"/>
      <c r="AF482" s="43"/>
    </row>
    <row r="483" spans="1:32" ht="13.2">
      <c r="A483" s="43"/>
      <c r="E483" s="44"/>
      <c r="F483" s="43"/>
      <c r="X483" s="43"/>
      <c r="Y483" s="43"/>
      <c r="AA483" s="43"/>
      <c r="AB483" s="43"/>
      <c r="AD483" s="43"/>
      <c r="AE483" s="43"/>
      <c r="AF483" s="43"/>
    </row>
    <row r="484" spans="1:32" ht="13.2">
      <c r="A484" s="43"/>
      <c r="E484" s="44"/>
      <c r="F484" s="43"/>
      <c r="X484" s="43"/>
      <c r="Y484" s="43"/>
      <c r="AA484" s="43"/>
      <c r="AB484" s="43"/>
      <c r="AD484" s="43"/>
      <c r="AE484" s="43"/>
      <c r="AF484" s="43"/>
    </row>
    <row r="485" spans="1:32" ht="13.2">
      <c r="A485" s="43"/>
      <c r="E485" s="44"/>
      <c r="F485" s="43"/>
      <c r="X485" s="43"/>
      <c r="Y485" s="43"/>
      <c r="AA485" s="43"/>
      <c r="AB485" s="43"/>
      <c r="AD485" s="43"/>
      <c r="AE485" s="43"/>
      <c r="AF485" s="43"/>
    </row>
    <row r="486" spans="1:32" ht="13.2">
      <c r="A486" s="43"/>
      <c r="E486" s="44"/>
      <c r="F486" s="43"/>
      <c r="X486" s="43"/>
      <c r="Y486" s="43"/>
      <c r="AA486" s="43"/>
      <c r="AB486" s="43"/>
      <c r="AD486" s="43"/>
      <c r="AE486" s="43"/>
      <c r="AF486" s="43"/>
    </row>
    <row r="487" spans="1:32" ht="13.2">
      <c r="A487" s="43"/>
      <c r="E487" s="44"/>
      <c r="F487" s="43"/>
      <c r="X487" s="43"/>
      <c r="Y487" s="43"/>
      <c r="AA487" s="43"/>
      <c r="AB487" s="43"/>
      <c r="AD487" s="43"/>
      <c r="AE487" s="43"/>
      <c r="AF487" s="43"/>
    </row>
    <row r="488" spans="1:32" ht="13.2">
      <c r="A488" s="43"/>
      <c r="E488" s="44"/>
      <c r="F488" s="43"/>
      <c r="X488" s="43"/>
      <c r="Y488" s="43"/>
      <c r="AA488" s="43"/>
      <c r="AB488" s="43"/>
      <c r="AD488" s="43"/>
      <c r="AE488" s="43"/>
      <c r="AF488" s="43"/>
    </row>
    <row r="489" spans="1:32" ht="13.2">
      <c r="A489" s="43"/>
      <c r="E489" s="44"/>
      <c r="F489" s="43"/>
      <c r="X489" s="43"/>
      <c r="Y489" s="43"/>
      <c r="AA489" s="43"/>
      <c r="AB489" s="43"/>
      <c r="AD489" s="43"/>
      <c r="AE489" s="43"/>
      <c r="AF489" s="43"/>
    </row>
    <row r="490" spans="1:32" ht="13.2">
      <c r="A490" s="43"/>
      <c r="E490" s="44"/>
      <c r="F490" s="43"/>
      <c r="X490" s="43"/>
      <c r="Y490" s="43"/>
      <c r="AA490" s="43"/>
      <c r="AB490" s="43"/>
      <c r="AD490" s="43"/>
      <c r="AE490" s="43"/>
      <c r="AF490" s="43"/>
    </row>
    <row r="491" spans="1:32" ht="13.2">
      <c r="A491" s="43"/>
      <c r="E491" s="44"/>
      <c r="F491" s="43"/>
      <c r="X491" s="43"/>
      <c r="Y491" s="43"/>
      <c r="AA491" s="43"/>
      <c r="AB491" s="43"/>
      <c r="AD491" s="43"/>
      <c r="AE491" s="43"/>
      <c r="AF491" s="43"/>
    </row>
    <row r="492" spans="1:32" ht="13.2">
      <c r="A492" s="43"/>
      <c r="E492" s="44"/>
      <c r="F492" s="43"/>
      <c r="X492" s="43"/>
      <c r="Y492" s="43"/>
      <c r="AA492" s="43"/>
      <c r="AB492" s="43"/>
      <c r="AD492" s="43"/>
      <c r="AE492" s="43"/>
      <c r="AF492" s="43"/>
    </row>
    <row r="493" spans="1:32" ht="13.2">
      <c r="A493" s="43"/>
      <c r="E493" s="44"/>
      <c r="F493" s="43"/>
      <c r="X493" s="43"/>
      <c r="Y493" s="43"/>
      <c r="AA493" s="43"/>
      <c r="AB493" s="43"/>
      <c r="AD493" s="43"/>
      <c r="AE493" s="43"/>
      <c r="AF493" s="43"/>
    </row>
    <row r="494" spans="1:32" ht="13.2">
      <c r="A494" s="43"/>
      <c r="E494" s="44"/>
      <c r="F494" s="43"/>
      <c r="X494" s="43"/>
      <c r="Y494" s="43"/>
      <c r="AA494" s="43"/>
      <c r="AB494" s="43"/>
      <c r="AD494" s="43"/>
      <c r="AE494" s="43"/>
      <c r="AF494" s="43"/>
    </row>
    <row r="495" spans="1:32" ht="13.2">
      <c r="A495" s="43"/>
      <c r="E495" s="44"/>
      <c r="F495" s="43"/>
      <c r="X495" s="43"/>
      <c r="Y495" s="43"/>
      <c r="AA495" s="43"/>
      <c r="AB495" s="43"/>
      <c r="AD495" s="43"/>
      <c r="AE495" s="43"/>
      <c r="AF495" s="43"/>
    </row>
    <row r="496" spans="1:32" ht="13.2">
      <c r="A496" s="43"/>
      <c r="E496" s="44"/>
      <c r="F496" s="43"/>
      <c r="X496" s="43"/>
      <c r="Y496" s="43"/>
      <c r="AA496" s="43"/>
      <c r="AB496" s="43"/>
      <c r="AD496" s="43"/>
      <c r="AE496" s="43"/>
      <c r="AF496" s="43"/>
    </row>
    <row r="497" spans="1:32" ht="13.2">
      <c r="A497" s="43"/>
      <c r="E497" s="44"/>
      <c r="F497" s="43"/>
      <c r="X497" s="43"/>
      <c r="Y497" s="43"/>
      <c r="AA497" s="43"/>
      <c r="AB497" s="43"/>
      <c r="AD497" s="43"/>
      <c r="AE497" s="43"/>
      <c r="AF497" s="43"/>
    </row>
    <row r="498" spans="1:32" ht="13.2">
      <c r="A498" s="43"/>
      <c r="E498" s="44"/>
      <c r="F498" s="43"/>
      <c r="X498" s="43"/>
      <c r="Y498" s="43"/>
      <c r="AA498" s="43"/>
      <c r="AB498" s="43"/>
      <c r="AD498" s="43"/>
      <c r="AE498" s="43"/>
      <c r="AF498" s="43"/>
    </row>
    <row r="499" spans="1:32" ht="13.2">
      <c r="A499" s="43"/>
      <c r="E499" s="44"/>
      <c r="F499" s="43"/>
      <c r="X499" s="43"/>
      <c r="Y499" s="43"/>
      <c r="AA499" s="43"/>
      <c r="AB499" s="43"/>
      <c r="AD499" s="43"/>
      <c r="AE499" s="43"/>
      <c r="AF499" s="43"/>
    </row>
    <row r="500" spans="1:32" ht="13.2">
      <c r="A500" s="43"/>
      <c r="E500" s="44"/>
      <c r="F500" s="43"/>
      <c r="X500" s="43"/>
      <c r="Y500" s="43"/>
      <c r="AA500" s="43"/>
      <c r="AB500" s="43"/>
      <c r="AD500" s="43"/>
      <c r="AE500" s="43"/>
      <c r="AF500" s="43"/>
    </row>
    <row r="501" spans="1:32" ht="13.2">
      <c r="A501" s="43"/>
      <c r="E501" s="44"/>
      <c r="F501" s="43"/>
      <c r="X501" s="43"/>
      <c r="Y501" s="43"/>
      <c r="AA501" s="43"/>
      <c r="AB501" s="43"/>
      <c r="AD501" s="43"/>
      <c r="AE501" s="43"/>
      <c r="AF501" s="43"/>
    </row>
    <row r="502" spans="1:32" ht="13.2">
      <c r="A502" s="43"/>
      <c r="E502" s="44"/>
      <c r="F502" s="43"/>
      <c r="X502" s="43"/>
      <c r="Y502" s="43"/>
      <c r="AA502" s="43"/>
      <c r="AB502" s="43"/>
      <c r="AD502" s="43"/>
      <c r="AE502" s="43"/>
      <c r="AF502" s="43"/>
    </row>
    <row r="503" spans="1:32" ht="13.2">
      <c r="A503" s="43"/>
      <c r="E503" s="44"/>
      <c r="F503" s="43"/>
      <c r="X503" s="43"/>
      <c r="Y503" s="43"/>
      <c r="AA503" s="43"/>
      <c r="AB503" s="43"/>
      <c r="AD503" s="43"/>
      <c r="AE503" s="43"/>
      <c r="AF503" s="43"/>
    </row>
    <row r="504" spans="1:32" ht="13.2">
      <c r="A504" s="43"/>
      <c r="E504" s="44"/>
      <c r="F504" s="43"/>
      <c r="X504" s="43"/>
      <c r="Y504" s="43"/>
      <c r="AA504" s="43"/>
      <c r="AB504" s="43"/>
      <c r="AD504" s="43"/>
      <c r="AE504" s="43"/>
      <c r="AF504" s="43"/>
    </row>
    <row r="505" spans="1:32" ht="13.2">
      <c r="A505" s="43"/>
      <c r="E505" s="44"/>
      <c r="F505" s="43"/>
      <c r="X505" s="43"/>
      <c r="Y505" s="43"/>
      <c r="AA505" s="43"/>
      <c r="AB505" s="43"/>
      <c r="AD505" s="43"/>
      <c r="AE505" s="43"/>
      <c r="AF505" s="43"/>
    </row>
    <row r="506" spans="1:32" ht="13.2">
      <c r="A506" s="43"/>
      <c r="E506" s="44"/>
      <c r="F506" s="43"/>
      <c r="X506" s="43"/>
      <c r="Y506" s="43"/>
      <c r="AA506" s="43"/>
      <c r="AB506" s="43"/>
      <c r="AD506" s="43"/>
      <c r="AE506" s="43"/>
      <c r="AF506" s="43"/>
    </row>
    <row r="507" spans="1:32" ht="13.2">
      <c r="A507" s="43"/>
      <c r="E507" s="44"/>
      <c r="F507" s="43"/>
      <c r="X507" s="43"/>
      <c r="Y507" s="43"/>
      <c r="AA507" s="43"/>
      <c r="AB507" s="43"/>
      <c r="AD507" s="43"/>
      <c r="AE507" s="43"/>
      <c r="AF507" s="43"/>
    </row>
    <row r="508" spans="1:32" ht="13.2">
      <c r="A508" s="43"/>
      <c r="E508" s="44"/>
      <c r="F508" s="43"/>
      <c r="X508" s="43"/>
      <c r="Y508" s="43"/>
      <c r="AA508" s="43"/>
      <c r="AB508" s="43"/>
      <c r="AD508" s="43"/>
      <c r="AE508" s="43"/>
      <c r="AF508" s="43"/>
    </row>
    <row r="509" spans="1:32" ht="13.2">
      <c r="A509" s="43"/>
      <c r="E509" s="44"/>
      <c r="F509" s="43"/>
      <c r="X509" s="43"/>
      <c r="Y509" s="43"/>
      <c r="AA509" s="43"/>
      <c r="AB509" s="43"/>
      <c r="AD509" s="43"/>
      <c r="AE509" s="43"/>
      <c r="AF509" s="43"/>
    </row>
    <row r="510" spans="1:32" ht="13.2">
      <c r="A510" s="43"/>
      <c r="E510" s="44"/>
      <c r="F510" s="43"/>
      <c r="X510" s="43"/>
      <c r="Y510" s="43"/>
      <c r="AA510" s="43"/>
      <c r="AB510" s="43"/>
      <c r="AD510" s="43"/>
      <c r="AE510" s="43"/>
      <c r="AF510" s="43"/>
    </row>
    <row r="511" spans="1:32" ht="13.2">
      <c r="A511" s="43"/>
      <c r="E511" s="44"/>
      <c r="F511" s="43"/>
      <c r="X511" s="43"/>
      <c r="Y511" s="43"/>
      <c r="AA511" s="43"/>
      <c r="AB511" s="43"/>
      <c r="AD511" s="43"/>
      <c r="AE511" s="43"/>
      <c r="AF511" s="43"/>
    </row>
    <row r="512" spans="1:32" ht="13.2">
      <c r="A512" s="43"/>
      <c r="E512" s="44"/>
      <c r="F512" s="43"/>
      <c r="X512" s="43"/>
      <c r="Y512" s="43"/>
      <c r="AA512" s="43"/>
      <c r="AB512" s="43"/>
      <c r="AD512" s="43"/>
      <c r="AE512" s="43"/>
      <c r="AF512" s="43"/>
    </row>
    <row r="513" spans="1:32" ht="13.2">
      <c r="A513" s="43"/>
      <c r="E513" s="44"/>
      <c r="F513" s="43"/>
      <c r="X513" s="43"/>
      <c r="Y513" s="43"/>
      <c r="AA513" s="43"/>
      <c r="AB513" s="43"/>
      <c r="AD513" s="43"/>
      <c r="AE513" s="43"/>
      <c r="AF513" s="43"/>
    </row>
    <row r="514" spans="1:32" ht="13.2">
      <c r="A514" s="43"/>
      <c r="E514" s="44"/>
      <c r="F514" s="43"/>
      <c r="X514" s="43"/>
      <c r="Y514" s="43"/>
      <c r="AA514" s="43"/>
      <c r="AB514" s="43"/>
      <c r="AD514" s="43"/>
      <c r="AE514" s="43"/>
      <c r="AF514" s="43"/>
    </row>
    <row r="515" spans="1:32" ht="13.2">
      <c r="A515" s="43"/>
      <c r="E515" s="44"/>
      <c r="F515" s="43"/>
      <c r="X515" s="43"/>
      <c r="Y515" s="43"/>
      <c r="AA515" s="43"/>
      <c r="AB515" s="43"/>
      <c r="AD515" s="43"/>
      <c r="AE515" s="43"/>
      <c r="AF515" s="43"/>
    </row>
    <row r="516" spans="1:32" ht="13.2">
      <c r="A516" s="43"/>
      <c r="E516" s="44"/>
      <c r="F516" s="43"/>
      <c r="X516" s="43"/>
      <c r="Y516" s="43"/>
      <c r="AA516" s="43"/>
      <c r="AB516" s="43"/>
      <c r="AD516" s="43"/>
      <c r="AE516" s="43"/>
      <c r="AF516" s="43"/>
    </row>
    <row r="517" spans="1:32" ht="13.2">
      <c r="A517" s="43"/>
      <c r="E517" s="44"/>
      <c r="F517" s="43"/>
      <c r="X517" s="43"/>
      <c r="Y517" s="43"/>
      <c r="AA517" s="43"/>
      <c r="AB517" s="43"/>
      <c r="AD517" s="43"/>
      <c r="AE517" s="43"/>
      <c r="AF517" s="43"/>
    </row>
    <row r="518" spans="1:32" ht="13.2">
      <c r="A518" s="43"/>
      <c r="E518" s="44"/>
      <c r="F518" s="43"/>
      <c r="X518" s="43"/>
      <c r="Y518" s="43"/>
      <c r="AA518" s="43"/>
      <c r="AB518" s="43"/>
      <c r="AD518" s="43"/>
      <c r="AE518" s="43"/>
      <c r="AF518" s="43"/>
    </row>
    <row r="519" spans="1:32" ht="13.2">
      <c r="A519" s="43"/>
      <c r="E519" s="44"/>
      <c r="F519" s="43"/>
      <c r="X519" s="43"/>
      <c r="Y519" s="43"/>
      <c r="AA519" s="43"/>
      <c r="AB519" s="43"/>
      <c r="AD519" s="43"/>
      <c r="AE519" s="43"/>
      <c r="AF519" s="43"/>
    </row>
    <row r="520" spans="1:32" ht="13.2">
      <c r="A520" s="43"/>
      <c r="E520" s="44"/>
      <c r="F520" s="43"/>
      <c r="X520" s="43"/>
      <c r="Y520" s="43"/>
      <c r="AA520" s="43"/>
      <c r="AB520" s="43"/>
      <c r="AD520" s="43"/>
      <c r="AE520" s="43"/>
      <c r="AF520" s="43"/>
    </row>
    <row r="521" spans="1:32" ht="13.2">
      <c r="A521" s="43"/>
      <c r="E521" s="44"/>
      <c r="F521" s="43"/>
      <c r="X521" s="43"/>
      <c r="Y521" s="43"/>
      <c r="AA521" s="43"/>
      <c r="AB521" s="43"/>
      <c r="AD521" s="43"/>
      <c r="AE521" s="43"/>
      <c r="AF521" s="43"/>
    </row>
    <row r="522" spans="1:32" ht="13.2">
      <c r="A522" s="43"/>
      <c r="E522" s="44"/>
      <c r="F522" s="43"/>
      <c r="X522" s="43"/>
      <c r="Y522" s="43"/>
      <c r="AA522" s="43"/>
      <c r="AB522" s="43"/>
      <c r="AD522" s="43"/>
      <c r="AE522" s="43"/>
      <c r="AF522" s="43"/>
    </row>
    <row r="523" spans="1:32" ht="13.2">
      <c r="A523" s="43"/>
      <c r="E523" s="44"/>
      <c r="F523" s="43"/>
      <c r="X523" s="43"/>
      <c r="Y523" s="43"/>
      <c r="AA523" s="43"/>
      <c r="AB523" s="43"/>
      <c r="AD523" s="43"/>
      <c r="AE523" s="43"/>
      <c r="AF523" s="43"/>
    </row>
    <row r="524" spans="1:32" ht="13.2">
      <c r="A524" s="43"/>
      <c r="E524" s="44"/>
      <c r="F524" s="43"/>
      <c r="X524" s="43"/>
      <c r="Y524" s="43"/>
      <c r="AA524" s="43"/>
      <c r="AB524" s="43"/>
      <c r="AD524" s="43"/>
      <c r="AE524" s="43"/>
      <c r="AF524" s="43"/>
    </row>
    <row r="525" spans="1:32" ht="13.2">
      <c r="A525" s="43"/>
      <c r="E525" s="44"/>
      <c r="F525" s="43"/>
      <c r="X525" s="43"/>
      <c r="Y525" s="43"/>
      <c r="AA525" s="43"/>
      <c r="AB525" s="43"/>
      <c r="AD525" s="43"/>
      <c r="AE525" s="43"/>
      <c r="AF525" s="43"/>
    </row>
    <row r="526" spans="1:32" ht="13.2">
      <c r="A526" s="43"/>
      <c r="E526" s="44"/>
      <c r="F526" s="43"/>
      <c r="X526" s="43"/>
      <c r="Y526" s="43"/>
      <c r="AA526" s="43"/>
      <c r="AB526" s="43"/>
      <c r="AD526" s="43"/>
      <c r="AE526" s="43"/>
      <c r="AF526" s="43"/>
    </row>
    <row r="527" spans="1:32" ht="13.2">
      <c r="A527" s="43"/>
      <c r="E527" s="44"/>
      <c r="F527" s="43"/>
      <c r="X527" s="43"/>
      <c r="Y527" s="43"/>
      <c r="AA527" s="43"/>
      <c r="AB527" s="43"/>
      <c r="AD527" s="43"/>
      <c r="AE527" s="43"/>
      <c r="AF527" s="43"/>
    </row>
    <row r="528" spans="1:32" ht="13.2">
      <c r="A528" s="43"/>
      <c r="E528" s="44"/>
      <c r="F528" s="43"/>
      <c r="X528" s="43"/>
      <c r="Y528" s="43"/>
      <c r="AA528" s="43"/>
      <c r="AB528" s="43"/>
      <c r="AD528" s="43"/>
      <c r="AE528" s="43"/>
      <c r="AF528" s="43"/>
    </row>
    <row r="529" spans="1:32" ht="13.2">
      <c r="A529" s="43"/>
      <c r="E529" s="44"/>
      <c r="F529" s="43"/>
      <c r="X529" s="43"/>
      <c r="Y529" s="43"/>
      <c r="AA529" s="43"/>
      <c r="AB529" s="43"/>
      <c r="AD529" s="43"/>
      <c r="AE529" s="43"/>
      <c r="AF529" s="43"/>
    </row>
    <row r="530" spans="1:32" ht="13.2">
      <c r="A530" s="43"/>
      <c r="E530" s="44"/>
      <c r="F530" s="43"/>
      <c r="X530" s="43"/>
      <c r="Y530" s="43"/>
      <c r="AA530" s="43"/>
      <c r="AB530" s="43"/>
      <c r="AD530" s="43"/>
      <c r="AE530" s="43"/>
      <c r="AF530" s="43"/>
    </row>
    <row r="531" spans="1:32" ht="13.2">
      <c r="A531" s="43"/>
      <c r="E531" s="44"/>
      <c r="F531" s="43"/>
      <c r="X531" s="43"/>
      <c r="Y531" s="43"/>
      <c r="AA531" s="43"/>
      <c r="AB531" s="43"/>
      <c r="AD531" s="43"/>
      <c r="AE531" s="43"/>
      <c r="AF531" s="43"/>
    </row>
    <row r="532" spans="1:32" ht="13.2">
      <c r="A532" s="43"/>
      <c r="E532" s="44"/>
      <c r="F532" s="43"/>
      <c r="X532" s="43"/>
      <c r="Y532" s="43"/>
      <c r="AA532" s="43"/>
      <c r="AB532" s="43"/>
      <c r="AD532" s="43"/>
      <c r="AE532" s="43"/>
      <c r="AF532" s="43"/>
    </row>
    <row r="533" spans="1:32" ht="13.2">
      <c r="A533" s="43"/>
      <c r="E533" s="44"/>
      <c r="F533" s="43"/>
      <c r="X533" s="43"/>
      <c r="Y533" s="43"/>
      <c r="AA533" s="43"/>
      <c r="AB533" s="43"/>
      <c r="AD533" s="43"/>
      <c r="AE533" s="43"/>
      <c r="AF533" s="43"/>
    </row>
    <row r="534" spans="1:32" ht="13.2">
      <c r="A534" s="43"/>
      <c r="E534" s="44"/>
      <c r="F534" s="43"/>
      <c r="X534" s="43"/>
      <c r="Y534" s="43"/>
      <c r="AA534" s="43"/>
      <c r="AB534" s="43"/>
      <c r="AD534" s="43"/>
      <c r="AE534" s="43"/>
      <c r="AF534" s="43"/>
    </row>
    <row r="535" spans="1:32" ht="13.2">
      <c r="A535" s="43"/>
      <c r="E535" s="44"/>
      <c r="F535" s="43"/>
      <c r="X535" s="43"/>
      <c r="Y535" s="43"/>
      <c r="AA535" s="43"/>
      <c r="AB535" s="43"/>
      <c r="AD535" s="43"/>
      <c r="AE535" s="43"/>
      <c r="AF535" s="43"/>
    </row>
    <row r="536" spans="1:32" ht="13.2">
      <c r="A536" s="43"/>
      <c r="E536" s="44"/>
      <c r="F536" s="43"/>
      <c r="X536" s="43"/>
      <c r="Y536" s="43"/>
      <c r="AA536" s="43"/>
      <c r="AB536" s="43"/>
      <c r="AD536" s="43"/>
      <c r="AE536" s="43"/>
      <c r="AF536" s="43"/>
    </row>
    <row r="537" spans="1:32" ht="13.2">
      <c r="A537" s="43"/>
      <c r="E537" s="44"/>
      <c r="F537" s="43"/>
      <c r="X537" s="43"/>
      <c r="Y537" s="43"/>
      <c r="AA537" s="43"/>
      <c r="AB537" s="43"/>
      <c r="AD537" s="43"/>
      <c r="AE537" s="43"/>
      <c r="AF537" s="43"/>
    </row>
    <row r="538" spans="1:32" ht="13.2">
      <c r="A538" s="43"/>
      <c r="E538" s="44"/>
      <c r="F538" s="43"/>
      <c r="X538" s="43"/>
      <c r="Y538" s="43"/>
      <c r="AA538" s="43"/>
      <c r="AB538" s="43"/>
      <c r="AD538" s="43"/>
      <c r="AE538" s="43"/>
      <c r="AF538" s="43"/>
    </row>
    <row r="539" spans="1:32" ht="13.2">
      <c r="A539" s="43"/>
      <c r="E539" s="44"/>
      <c r="F539" s="43"/>
      <c r="X539" s="43"/>
      <c r="Y539" s="43"/>
      <c r="AA539" s="43"/>
      <c r="AB539" s="43"/>
      <c r="AD539" s="43"/>
      <c r="AE539" s="43"/>
      <c r="AF539" s="43"/>
    </row>
    <row r="540" spans="1:32" ht="13.2">
      <c r="A540" s="43"/>
      <c r="E540" s="44"/>
      <c r="F540" s="43"/>
      <c r="X540" s="43"/>
      <c r="Y540" s="43"/>
      <c r="AA540" s="43"/>
      <c r="AB540" s="43"/>
      <c r="AD540" s="43"/>
      <c r="AE540" s="43"/>
      <c r="AF540" s="43"/>
    </row>
    <row r="541" spans="1:32" ht="13.2">
      <c r="A541" s="43"/>
      <c r="E541" s="44"/>
      <c r="F541" s="43"/>
      <c r="X541" s="43"/>
      <c r="Y541" s="43"/>
      <c r="AA541" s="43"/>
      <c r="AB541" s="43"/>
      <c r="AD541" s="43"/>
      <c r="AE541" s="43"/>
      <c r="AF541" s="43"/>
    </row>
    <row r="542" spans="1:32" ht="13.2">
      <c r="A542" s="43"/>
      <c r="E542" s="44"/>
      <c r="F542" s="43"/>
      <c r="X542" s="43"/>
      <c r="Y542" s="43"/>
      <c r="AA542" s="43"/>
      <c r="AB542" s="43"/>
      <c r="AD542" s="43"/>
      <c r="AE542" s="43"/>
      <c r="AF542" s="43"/>
    </row>
    <row r="543" spans="1:32" ht="13.2">
      <c r="A543" s="43"/>
      <c r="E543" s="44"/>
      <c r="F543" s="43"/>
      <c r="X543" s="43"/>
      <c r="Y543" s="43"/>
      <c r="AA543" s="43"/>
      <c r="AB543" s="43"/>
      <c r="AD543" s="43"/>
      <c r="AE543" s="43"/>
      <c r="AF543" s="43"/>
    </row>
    <row r="544" spans="1:32" ht="13.2">
      <c r="A544" s="43"/>
      <c r="E544" s="44"/>
      <c r="F544" s="43"/>
      <c r="X544" s="43"/>
      <c r="Y544" s="43"/>
      <c r="AA544" s="43"/>
      <c r="AB544" s="43"/>
      <c r="AD544" s="43"/>
      <c r="AE544" s="43"/>
      <c r="AF544" s="43"/>
    </row>
    <row r="545" spans="1:32" ht="13.2">
      <c r="A545" s="43"/>
      <c r="E545" s="44"/>
      <c r="F545" s="43"/>
      <c r="X545" s="43"/>
      <c r="Y545" s="43"/>
      <c r="AA545" s="43"/>
      <c r="AB545" s="43"/>
      <c r="AD545" s="43"/>
      <c r="AE545" s="43"/>
      <c r="AF545" s="43"/>
    </row>
    <row r="546" spans="1:32" ht="13.2">
      <c r="A546" s="43"/>
      <c r="E546" s="44"/>
      <c r="F546" s="43"/>
      <c r="X546" s="43"/>
      <c r="Y546" s="43"/>
      <c r="AA546" s="43"/>
      <c r="AB546" s="43"/>
      <c r="AD546" s="43"/>
      <c r="AE546" s="43"/>
      <c r="AF546" s="43"/>
    </row>
    <row r="547" spans="1:32" ht="13.2">
      <c r="A547" s="43"/>
      <c r="E547" s="44"/>
      <c r="F547" s="43"/>
      <c r="X547" s="43"/>
      <c r="Y547" s="43"/>
      <c r="AA547" s="43"/>
      <c r="AB547" s="43"/>
      <c r="AD547" s="43"/>
      <c r="AE547" s="43"/>
      <c r="AF547" s="43"/>
    </row>
    <row r="548" spans="1:32" ht="13.2">
      <c r="A548" s="43"/>
      <c r="E548" s="44"/>
      <c r="F548" s="43"/>
      <c r="X548" s="43"/>
      <c r="Y548" s="43"/>
      <c r="AA548" s="43"/>
      <c r="AB548" s="43"/>
      <c r="AD548" s="43"/>
      <c r="AE548" s="43"/>
      <c r="AF548" s="43"/>
    </row>
    <row r="549" spans="1:32" ht="13.2">
      <c r="A549" s="43"/>
      <c r="E549" s="44"/>
      <c r="F549" s="43"/>
      <c r="X549" s="43"/>
      <c r="Y549" s="43"/>
      <c r="AA549" s="43"/>
      <c r="AB549" s="43"/>
      <c r="AD549" s="43"/>
      <c r="AE549" s="43"/>
      <c r="AF549" s="43"/>
    </row>
    <row r="550" spans="1:32" ht="13.2">
      <c r="A550" s="43"/>
      <c r="E550" s="44"/>
      <c r="F550" s="43"/>
      <c r="X550" s="43"/>
      <c r="Y550" s="43"/>
      <c r="AA550" s="43"/>
      <c r="AB550" s="43"/>
      <c r="AD550" s="43"/>
      <c r="AE550" s="43"/>
      <c r="AF550" s="43"/>
    </row>
    <row r="551" spans="1:32" ht="13.2">
      <c r="A551" s="43"/>
      <c r="E551" s="44"/>
      <c r="F551" s="43"/>
      <c r="X551" s="43"/>
      <c r="Y551" s="43"/>
      <c r="AA551" s="43"/>
      <c r="AB551" s="43"/>
      <c r="AD551" s="43"/>
      <c r="AE551" s="43"/>
      <c r="AF551" s="43"/>
    </row>
    <row r="552" spans="1:32" ht="13.2">
      <c r="A552" s="43"/>
      <c r="E552" s="44"/>
      <c r="F552" s="43"/>
      <c r="X552" s="43"/>
      <c r="Y552" s="43"/>
      <c r="AA552" s="43"/>
      <c r="AB552" s="43"/>
      <c r="AD552" s="43"/>
      <c r="AE552" s="43"/>
      <c r="AF552" s="43"/>
    </row>
    <row r="553" spans="1:32" ht="13.2">
      <c r="A553" s="43"/>
      <c r="E553" s="44"/>
      <c r="F553" s="43"/>
      <c r="X553" s="43"/>
      <c r="Y553" s="43"/>
      <c r="AA553" s="43"/>
      <c r="AB553" s="43"/>
      <c r="AD553" s="43"/>
      <c r="AE553" s="43"/>
      <c r="AF553" s="43"/>
    </row>
    <row r="554" spans="1:32" ht="13.2">
      <c r="A554" s="43"/>
      <c r="E554" s="44"/>
      <c r="F554" s="43"/>
      <c r="X554" s="43"/>
      <c r="Y554" s="43"/>
      <c r="AA554" s="43"/>
      <c r="AB554" s="43"/>
      <c r="AD554" s="43"/>
      <c r="AE554" s="43"/>
      <c r="AF554" s="43"/>
    </row>
    <row r="555" spans="1:32" ht="13.2">
      <c r="A555" s="43"/>
      <c r="E555" s="44"/>
      <c r="F555" s="43"/>
      <c r="X555" s="43"/>
      <c r="Y555" s="43"/>
      <c r="AA555" s="43"/>
      <c r="AB555" s="43"/>
      <c r="AD555" s="43"/>
      <c r="AE555" s="43"/>
      <c r="AF555" s="43"/>
    </row>
    <row r="556" spans="1:32" ht="13.2">
      <c r="A556" s="43"/>
      <c r="E556" s="44"/>
      <c r="F556" s="43"/>
      <c r="X556" s="43"/>
      <c r="Y556" s="43"/>
      <c r="AA556" s="43"/>
      <c r="AB556" s="43"/>
      <c r="AD556" s="43"/>
      <c r="AE556" s="43"/>
      <c r="AF556" s="43"/>
    </row>
    <row r="557" spans="1:32" ht="13.2">
      <c r="A557" s="43"/>
      <c r="E557" s="44"/>
      <c r="F557" s="43"/>
      <c r="X557" s="43"/>
      <c r="Y557" s="43"/>
      <c r="AA557" s="43"/>
      <c r="AB557" s="43"/>
      <c r="AD557" s="43"/>
      <c r="AE557" s="43"/>
      <c r="AF557" s="43"/>
    </row>
    <row r="558" spans="1:32" ht="13.2">
      <c r="A558" s="43"/>
      <c r="E558" s="44"/>
      <c r="F558" s="43"/>
      <c r="X558" s="43"/>
      <c r="Y558" s="43"/>
      <c r="AA558" s="43"/>
      <c r="AB558" s="43"/>
      <c r="AD558" s="43"/>
      <c r="AE558" s="43"/>
      <c r="AF558" s="43"/>
    </row>
    <row r="559" spans="1:32" ht="13.2">
      <c r="A559" s="43"/>
      <c r="E559" s="44"/>
      <c r="F559" s="43"/>
      <c r="X559" s="43"/>
      <c r="Y559" s="43"/>
      <c r="AA559" s="43"/>
      <c r="AB559" s="43"/>
      <c r="AD559" s="43"/>
      <c r="AE559" s="43"/>
      <c r="AF559" s="43"/>
    </row>
    <row r="560" spans="1:32" ht="13.2">
      <c r="A560" s="43"/>
      <c r="E560" s="44"/>
      <c r="F560" s="43"/>
      <c r="X560" s="43"/>
      <c r="Y560" s="43"/>
      <c r="AA560" s="43"/>
      <c r="AB560" s="43"/>
      <c r="AD560" s="43"/>
      <c r="AE560" s="43"/>
      <c r="AF560" s="43"/>
    </row>
    <row r="561" spans="1:32" ht="13.2">
      <c r="A561" s="43"/>
      <c r="E561" s="44"/>
      <c r="F561" s="43"/>
      <c r="X561" s="43"/>
      <c r="Y561" s="43"/>
      <c r="AA561" s="43"/>
      <c r="AB561" s="43"/>
      <c r="AD561" s="43"/>
      <c r="AE561" s="43"/>
      <c r="AF561" s="43"/>
    </row>
    <row r="562" spans="1:32" ht="13.2">
      <c r="A562" s="43"/>
      <c r="E562" s="44"/>
      <c r="F562" s="43"/>
      <c r="X562" s="43"/>
      <c r="Y562" s="43"/>
      <c r="AA562" s="43"/>
      <c r="AB562" s="43"/>
      <c r="AD562" s="43"/>
      <c r="AE562" s="43"/>
      <c r="AF562" s="43"/>
    </row>
    <row r="563" spans="1:32" ht="13.2">
      <c r="A563" s="43"/>
      <c r="E563" s="44"/>
      <c r="F563" s="43"/>
      <c r="X563" s="43"/>
      <c r="Y563" s="43"/>
      <c r="AA563" s="43"/>
      <c r="AB563" s="43"/>
      <c r="AD563" s="43"/>
      <c r="AE563" s="43"/>
      <c r="AF563" s="43"/>
    </row>
    <row r="564" spans="1:32" ht="13.2">
      <c r="A564" s="43"/>
      <c r="E564" s="44"/>
      <c r="F564" s="43"/>
      <c r="X564" s="43"/>
      <c r="Y564" s="43"/>
      <c r="AA564" s="43"/>
      <c r="AB564" s="43"/>
      <c r="AD564" s="43"/>
      <c r="AE564" s="43"/>
      <c r="AF564" s="43"/>
    </row>
    <row r="565" spans="1:32" ht="13.2">
      <c r="A565" s="43"/>
      <c r="E565" s="44"/>
      <c r="F565" s="43"/>
      <c r="X565" s="43"/>
      <c r="Y565" s="43"/>
      <c r="AA565" s="43"/>
      <c r="AB565" s="43"/>
      <c r="AD565" s="43"/>
      <c r="AE565" s="43"/>
      <c r="AF565" s="43"/>
    </row>
    <row r="566" spans="1:32" ht="13.2">
      <c r="A566" s="43"/>
      <c r="E566" s="44"/>
      <c r="F566" s="43"/>
      <c r="X566" s="43"/>
      <c r="Y566" s="43"/>
      <c r="AA566" s="43"/>
      <c r="AB566" s="43"/>
      <c r="AD566" s="43"/>
      <c r="AE566" s="43"/>
      <c r="AF566" s="43"/>
    </row>
    <row r="567" spans="1:32" ht="13.2">
      <c r="A567" s="43"/>
      <c r="E567" s="44"/>
      <c r="F567" s="43"/>
      <c r="X567" s="43"/>
      <c r="Y567" s="43"/>
      <c r="AA567" s="43"/>
      <c r="AB567" s="43"/>
      <c r="AD567" s="43"/>
      <c r="AE567" s="43"/>
      <c r="AF567" s="43"/>
    </row>
    <row r="568" spans="1:32" ht="13.2">
      <c r="A568" s="43"/>
      <c r="E568" s="44"/>
      <c r="F568" s="43"/>
      <c r="X568" s="43"/>
      <c r="Y568" s="43"/>
      <c r="AA568" s="43"/>
      <c r="AB568" s="43"/>
      <c r="AD568" s="43"/>
      <c r="AE568" s="43"/>
      <c r="AF568" s="43"/>
    </row>
    <row r="569" spans="1:32" ht="13.2">
      <c r="A569" s="43"/>
      <c r="E569" s="44"/>
      <c r="F569" s="43"/>
      <c r="X569" s="43"/>
      <c r="Y569" s="43"/>
      <c r="AA569" s="43"/>
      <c r="AB569" s="43"/>
      <c r="AD569" s="43"/>
      <c r="AE569" s="43"/>
      <c r="AF569" s="43"/>
    </row>
    <row r="570" spans="1:32" ht="13.2">
      <c r="A570" s="43"/>
      <c r="E570" s="44"/>
      <c r="F570" s="43"/>
      <c r="X570" s="43"/>
      <c r="Y570" s="43"/>
      <c r="AA570" s="43"/>
      <c r="AB570" s="43"/>
      <c r="AD570" s="43"/>
      <c r="AE570" s="43"/>
      <c r="AF570" s="43"/>
    </row>
    <row r="571" spans="1:32" ht="13.2">
      <c r="A571" s="43"/>
      <c r="E571" s="44"/>
      <c r="F571" s="43"/>
      <c r="X571" s="43"/>
      <c r="Y571" s="43"/>
      <c r="AA571" s="43"/>
      <c r="AB571" s="43"/>
      <c r="AD571" s="43"/>
      <c r="AE571" s="43"/>
      <c r="AF571" s="43"/>
    </row>
    <row r="572" spans="1:32" ht="13.2">
      <c r="A572" s="43"/>
      <c r="E572" s="44"/>
      <c r="F572" s="43"/>
      <c r="X572" s="43"/>
      <c r="Y572" s="43"/>
      <c r="AA572" s="43"/>
      <c r="AB572" s="43"/>
      <c r="AD572" s="43"/>
      <c r="AE572" s="43"/>
      <c r="AF572" s="43"/>
    </row>
    <row r="573" spans="1:32" ht="13.2">
      <c r="A573" s="43"/>
      <c r="E573" s="44"/>
      <c r="F573" s="43"/>
      <c r="X573" s="43"/>
      <c r="Y573" s="43"/>
      <c r="AA573" s="43"/>
      <c r="AB573" s="43"/>
      <c r="AD573" s="43"/>
      <c r="AE573" s="43"/>
      <c r="AF573" s="43"/>
    </row>
    <row r="574" spans="1:32" ht="13.2">
      <c r="A574" s="43"/>
      <c r="E574" s="44"/>
      <c r="F574" s="43"/>
      <c r="X574" s="43"/>
      <c r="Y574" s="43"/>
      <c r="AA574" s="43"/>
      <c r="AB574" s="43"/>
      <c r="AD574" s="43"/>
      <c r="AE574" s="43"/>
      <c r="AF574" s="43"/>
    </row>
    <row r="575" spans="1:32" ht="13.2">
      <c r="A575" s="43"/>
      <c r="E575" s="44"/>
      <c r="F575" s="43"/>
      <c r="X575" s="43"/>
      <c r="Y575" s="43"/>
      <c r="AA575" s="43"/>
      <c r="AB575" s="43"/>
      <c r="AD575" s="43"/>
      <c r="AE575" s="43"/>
      <c r="AF575" s="43"/>
    </row>
    <row r="576" spans="1:32" ht="13.2">
      <c r="A576" s="43"/>
      <c r="E576" s="44"/>
      <c r="F576" s="43"/>
      <c r="X576" s="43"/>
      <c r="Y576" s="43"/>
      <c r="AA576" s="43"/>
      <c r="AB576" s="43"/>
      <c r="AD576" s="43"/>
      <c r="AE576" s="43"/>
      <c r="AF576" s="43"/>
    </row>
    <row r="577" spans="1:32" ht="13.2">
      <c r="A577" s="43"/>
      <c r="E577" s="44"/>
      <c r="F577" s="43"/>
      <c r="X577" s="43"/>
      <c r="Y577" s="43"/>
      <c r="AA577" s="43"/>
      <c r="AB577" s="43"/>
      <c r="AD577" s="43"/>
      <c r="AE577" s="43"/>
      <c r="AF577" s="43"/>
    </row>
    <row r="578" spans="1:32" ht="13.2">
      <c r="A578" s="43"/>
      <c r="E578" s="44"/>
      <c r="F578" s="43"/>
      <c r="X578" s="43"/>
      <c r="Y578" s="43"/>
      <c r="AA578" s="43"/>
      <c r="AB578" s="43"/>
      <c r="AD578" s="43"/>
      <c r="AE578" s="43"/>
      <c r="AF578" s="43"/>
    </row>
    <row r="579" spans="1:32" ht="13.2">
      <c r="A579" s="43"/>
      <c r="E579" s="44"/>
      <c r="F579" s="43"/>
      <c r="X579" s="43"/>
      <c r="Y579" s="43"/>
      <c r="AA579" s="43"/>
      <c r="AB579" s="43"/>
      <c r="AD579" s="43"/>
      <c r="AE579" s="43"/>
      <c r="AF579" s="43"/>
    </row>
    <row r="580" spans="1:32" ht="13.2">
      <c r="A580" s="43"/>
      <c r="E580" s="44"/>
      <c r="F580" s="43"/>
      <c r="X580" s="43"/>
      <c r="Y580" s="43"/>
      <c r="AA580" s="43"/>
      <c r="AB580" s="43"/>
      <c r="AD580" s="43"/>
      <c r="AE580" s="43"/>
      <c r="AF580" s="43"/>
    </row>
    <row r="581" spans="1:32" ht="13.2">
      <c r="A581" s="43"/>
      <c r="E581" s="44"/>
      <c r="F581" s="43"/>
      <c r="X581" s="43"/>
      <c r="Y581" s="43"/>
      <c r="AA581" s="43"/>
      <c r="AB581" s="43"/>
      <c r="AD581" s="43"/>
      <c r="AE581" s="43"/>
      <c r="AF581" s="43"/>
    </row>
    <row r="582" spans="1:32" ht="13.2">
      <c r="A582" s="43"/>
      <c r="E582" s="44"/>
      <c r="F582" s="43"/>
      <c r="X582" s="43"/>
      <c r="Y582" s="43"/>
      <c r="AA582" s="43"/>
      <c r="AB582" s="43"/>
      <c r="AD582" s="43"/>
      <c r="AE582" s="43"/>
      <c r="AF582" s="43"/>
    </row>
    <row r="583" spans="1:32" ht="13.2">
      <c r="A583" s="43"/>
      <c r="E583" s="44"/>
      <c r="F583" s="43"/>
      <c r="X583" s="43"/>
      <c r="Y583" s="43"/>
      <c r="AA583" s="43"/>
      <c r="AB583" s="43"/>
      <c r="AD583" s="43"/>
      <c r="AE583" s="43"/>
      <c r="AF583" s="43"/>
    </row>
    <row r="584" spans="1:32" ht="13.2">
      <c r="A584" s="43"/>
      <c r="E584" s="44"/>
      <c r="F584" s="43"/>
      <c r="X584" s="43"/>
      <c r="Y584" s="43"/>
      <c r="AA584" s="43"/>
      <c r="AB584" s="43"/>
      <c r="AD584" s="43"/>
      <c r="AE584" s="43"/>
      <c r="AF584" s="43"/>
    </row>
    <row r="585" spans="1:32" ht="13.2">
      <c r="A585" s="43"/>
      <c r="E585" s="44"/>
      <c r="F585" s="43"/>
      <c r="X585" s="43"/>
      <c r="Y585" s="43"/>
      <c r="AA585" s="43"/>
      <c r="AB585" s="43"/>
      <c r="AD585" s="43"/>
      <c r="AE585" s="43"/>
      <c r="AF585" s="43"/>
    </row>
    <row r="586" spans="1:32" ht="13.2">
      <c r="A586" s="43"/>
      <c r="E586" s="44"/>
      <c r="F586" s="43"/>
      <c r="X586" s="43"/>
      <c r="Y586" s="43"/>
      <c r="AA586" s="43"/>
      <c r="AB586" s="43"/>
      <c r="AD586" s="43"/>
      <c r="AE586" s="43"/>
      <c r="AF586" s="43"/>
    </row>
    <row r="587" spans="1:32" ht="13.2">
      <c r="A587" s="43"/>
      <c r="E587" s="44"/>
      <c r="F587" s="43"/>
      <c r="X587" s="43"/>
      <c r="Y587" s="43"/>
      <c r="AA587" s="43"/>
      <c r="AB587" s="43"/>
      <c r="AD587" s="43"/>
      <c r="AE587" s="43"/>
      <c r="AF587" s="43"/>
    </row>
    <row r="588" spans="1:32" ht="13.2">
      <c r="A588" s="43"/>
      <c r="E588" s="44"/>
      <c r="F588" s="43"/>
      <c r="X588" s="43"/>
      <c r="Y588" s="43"/>
      <c r="AA588" s="43"/>
      <c r="AB588" s="43"/>
      <c r="AD588" s="43"/>
      <c r="AE588" s="43"/>
      <c r="AF588" s="43"/>
    </row>
    <row r="589" spans="1:32" ht="13.2">
      <c r="A589" s="43"/>
      <c r="E589" s="44"/>
      <c r="F589" s="43"/>
      <c r="X589" s="43"/>
      <c r="Y589" s="43"/>
      <c r="AA589" s="43"/>
      <c r="AB589" s="43"/>
      <c r="AD589" s="43"/>
      <c r="AE589" s="43"/>
      <c r="AF589" s="43"/>
    </row>
    <row r="590" spans="1:32" ht="13.2">
      <c r="A590" s="43"/>
      <c r="E590" s="44"/>
      <c r="F590" s="43"/>
      <c r="X590" s="43"/>
      <c r="Y590" s="43"/>
      <c r="AA590" s="43"/>
      <c r="AB590" s="43"/>
      <c r="AD590" s="43"/>
      <c r="AE590" s="43"/>
      <c r="AF590" s="43"/>
    </row>
    <row r="591" spans="1:32" ht="13.2">
      <c r="A591" s="43"/>
      <c r="E591" s="44"/>
      <c r="F591" s="43"/>
      <c r="X591" s="43"/>
      <c r="Y591" s="43"/>
      <c r="AA591" s="43"/>
      <c r="AB591" s="43"/>
      <c r="AD591" s="43"/>
      <c r="AE591" s="43"/>
      <c r="AF591" s="43"/>
    </row>
    <row r="592" spans="1:32" ht="13.2">
      <c r="A592" s="43"/>
      <c r="E592" s="44"/>
      <c r="F592" s="43"/>
      <c r="X592" s="43"/>
      <c r="Y592" s="43"/>
      <c r="AA592" s="43"/>
      <c r="AB592" s="43"/>
      <c r="AD592" s="43"/>
      <c r="AE592" s="43"/>
      <c r="AF592" s="43"/>
    </row>
    <row r="593" spans="1:32" ht="13.2">
      <c r="A593" s="43"/>
      <c r="E593" s="44"/>
      <c r="F593" s="43"/>
      <c r="X593" s="43"/>
      <c r="Y593" s="43"/>
      <c r="AA593" s="43"/>
      <c r="AB593" s="43"/>
      <c r="AD593" s="43"/>
      <c r="AE593" s="43"/>
      <c r="AF593" s="43"/>
    </row>
    <row r="594" spans="1:32" ht="13.2">
      <c r="A594" s="43"/>
      <c r="E594" s="44"/>
      <c r="F594" s="43"/>
      <c r="X594" s="43"/>
      <c r="Y594" s="43"/>
      <c r="AA594" s="43"/>
      <c r="AB594" s="43"/>
      <c r="AD594" s="43"/>
      <c r="AE594" s="43"/>
      <c r="AF594" s="43"/>
    </row>
    <row r="595" spans="1:32" ht="13.2">
      <c r="A595" s="43"/>
      <c r="E595" s="44"/>
      <c r="F595" s="43"/>
      <c r="X595" s="43"/>
      <c r="Y595" s="43"/>
      <c r="AA595" s="43"/>
      <c r="AB595" s="43"/>
      <c r="AD595" s="43"/>
      <c r="AE595" s="43"/>
      <c r="AF595" s="43"/>
    </row>
    <row r="596" spans="1:32" ht="13.2">
      <c r="A596" s="43"/>
      <c r="E596" s="44"/>
      <c r="F596" s="43"/>
      <c r="X596" s="43"/>
      <c r="Y596" s="43"/>
      <c r="AA596" s="43"/>
      <c r="AB596" s="43"/>
      <c r="AD596" s="43"/>
      <c r="AE596" s="43"/>
      <c r="AF596" s="43"/>
    </row>
    <row r="597" spans="1:32" ht="13.2">
      <c r="A597" s="43"/>
      <c r="E597" s="44"/>
      <c r="F597" s="43"/>
      <c r="X597" s="43"/>
      <c r="Y597" s="43"/>
      <c r="AA597" s="43"/>
      <c r="AB597" s="43"/>
      <c r="AD597" s="43"/>
      <c r="AE597" s="43"/>
      <c r="AF597" s="43"/>
    </row>
    <row r="598" spans="1:32" ht="13.2">
      <c r="A598" s="43"/>
      <c r="E598" s="44"/>
      <c r="F598" s="43"/>
      <c r="X598" s="43"/>
      <c r="Y598" s="43"/>
      <c r="AA598" s="43"/>
      <c r="AB598" s="43"/>
      <c r="AD598" s="43"/>
      <c r="AE598" s="43"/>
      <c r="AF598" s="43"/>
    </row>
    <row r="599" spans="1:32" ht="13.2">
      <c r="A599" s="43"/>
      <c r="E599" s="44"/>
      <c r="F599" s="43"/>
      <c r="X599" s="43"/>
      <c r="Y599" s="43"/>
      <c r="AA599" s="43"/>
      <c r="AB599" s="43"/>
      <c r="AD599" s="43"/>
      <c r="AE599" s="43"/>
      <c r="AF599" s="43"/>
    </row>
    <row r="600" spans="1:32" ht="13.2">
      <c r="A600" s="43"/>
      <c r="E600" s="44"/>
      <c r="F600" s="43"/>
      <c r="X600" s="43"/>
      <c r="Y600" s="43"/>
      <c r="AA600" s="43"/>
      <c r="AB600" s="43"/>
      <c r="AD600" s="43"/>
      <c r="AE600" s="43"/>
      <c r="AF600" s="43"/>
    </row>
    <row r="601" spans="1:32" ht="13.2">
      <c r="A601" s="43"/>
      <c r="E601" s="44"/>
      <c r="F601" s="43"/>
      <c r="X601" s="43"/>
      <c r="Y601" s="43"/>
      <c r="AA601" s="43"/>
      <c r="AB601" s="43"/>
      <c r="AD601" s="43"/>
      <c r="AE601" s="43"/>
      <c r="AF601" s="43"/>
    </row>
    <row r="602" spans="1:32" ht="13.2">
      <c r="A602" s="43"/>
      <c r="E602" s="44"/>
      <c r="F602" s="43"/>
      <c r="X602" s="43"/>
      <c r="Y602" s="43"/>
      <c r="AA602" s="43"/>
      <c r="AB602" s="43"/>
      <c r="AD602" s="43"/>
      <c r="AE602" s="43"/>
      <c r="AF602" s="43"/>
    </row>
    <row r="603" spans="1:32" ht="13.2">
      <c r="A603" s="43"/>
      <c r="E603" s="44"/>
      <c r="F603" s="43"/>
      <c r="X603" s="43"/>
      <c r="Y603" s="43"/>
      <c r="AA603" s="43"/>
      <c r="AB603" s="43"/>
      <c r="AD603" s="43"/>
      <c r="AE603" s="43"/>
      <c r="AF603" s="43"/>
    </row>
    <row r="604" spans="1:32" ht="13.2">
      <c r="A604" s="43"/>
      <c r="E604" s="44"/>
      <c r="F604" s="43"/>
      <c r="X604" s="43"/>
      <c r="Y604" s="43"/>
      <c r="AA604" s="43"/>
      <c r="AB604" s="43"/>
      <c r="AD604" s="43"/>
      <c r="AE604" s="43"/>
      <c r="AF604" s="43"/>
    </row>
    <row r="605" spans="1:32" ht="13.2">
      <c r="A605" s="43"/>
      <c r="E605" s="44"/>
      <c r="F605" s="43"/>
      <c r="X605" s="43"/>
      <c r="Y605" s="43"/>
      <c r="AA605" s="43"/>
      <c r="AB605" s="43"/>
      <c r="AD605" s="43"/>
      <c r="AE605" s="43"/>
      <c r="AF605" s="43"/>
    </row>
    <row r="606" spans="1:32" ht="13.2">
      <c r="A606" s="43"/>
      <c r="E606" s="44"/>
      <c r="F606" s="43"/>
      <c r="X606" s="43"/>
      <c r="Y606" s="43"/>
      <c r="AA606" s="43"/>
      <c r="AB606" s="43"/>
      <c r="AD606" s="43"/>
      <c r="AE606" s="43"/>
      <c r="AF606" s="43"/>
    </row>
    <row r="607" spans="1:32" ht="13.2">
      <c r="A607" s="43"/>
      <c r="E607" s="44"/>
      <c r="F607" s="43"/>
      <c r="X607" s="43"/>
      <c r="Y607" s="43"/>
      <c r="AA607" s="43"/>
      <c r="AB607" s="43"/>
      <c r="AD607" s="43"/>
      <c r="AE607" s="43"/>
      <c r="AF607" s="43"/>
    </row>
    <row r="608" spans="1:32" ht="13.2">
      <c r="A608" s="43"/>
      <c r="E608" s="44"/>
      <c r="F608" s="43"/>
      <c r="X608" s="43"/>
      <c r="Y608" s="43"/>
      <c r="AA608" s="43"/>
      <c r="AB608" s="43"/>
      <c r="AD608" s="43"/>
      <c r="AE608" s="43"/>
      <c r="AF608" s="43"/>
    </row>
    <row r="609" spans="1:32" ht="13.2">
      <c r="A609" s="43"/>
      <c r="E609" s="44"/>
      <c r="F609" s="43"/>
      <c r="X609" s="43"/>
      <c r="Y609" s="43"/>
      <c r="AA609" s="43"/>
      <c r="AB609" s="43"/>
      <c r="AD609" s="43"/>
      <c r="AE609" s="43"/>
      <c r="AF609" s="43"/>
    </row>
    <row r="610" spans="1:32" ht="13.2">
      <c r="A610" s="43"/>
      <c r="E610" s="44"/>
      <c r="F610" s="43"/>
      <c r="X610" s="43"/>
      <c r="Y610" s="43"/>
      <c r="AA610" s="43"/>
      <c r="AB610" s="43"/>
      <c r="AD610" s="43"/>
      <c r="AE610" s="43"/>
      <c r="AF610" s="43"/>
    </row>
    <row r="611" spans="1:32" ht="13.2">
      <c r="A611" s="43"/>
      <c r="E611" s="44"/>
      <c r="F611" s="43"/>
      <c r="X611" s="43"/>
      <c r="Y611" s="43"/>
      <c r="AA611" s="43"/>
      <c r="AB611" s="43"/>
      <c r="AD611" s="43"/>
      <c r="AE611" s="43"/>
      <c r="AF611" s="43"/>
    </row>
    <row r="612" spans="1:32" ht="13.2">
      <c r="A612" s="43"/>
      <c r="E612" s="44"/>
      <c r="F612" s="43"/>
      <c r="X612" s="43"/>
      <c r="Y612" s="43"/>
      <c r="AA612" s="43"/>
      <c r="AB612" s="43"/>
      <c r="AD612" s="43"/>
      <c r="AE612" s="43"/>
      <c r="AF612" s="43"/>
    </row>
    <row r="613" spans="1:32" ht="13.2">
      <c r="A613" s="43"/>
      <c r="E613" s="44"/>
      <c r="F613" s="43"/>
      <c r="X613" s="43"/>
      <c r="Y613" s="43"/>
      <c r="AA613" s="43"/>
      <c r="AB613" s="43"/>
      <c r="AD613" s="43"/>
      <c r="AE613" s="43"/>
      <c r="AF613" s="43"/>
    </row>
    <row r="614" spans="1:32" ht="13.2">
      <c r="A614" s="43"/>
      <c r="E614" s="44"/>
      <c r="F614" s="43"/>
      <c r="X614" s="43"/>
      <c r="Y614" s="43"/>
      <c r="AA614" s="43"/>
      <c r="AB614" s="43"/>
      <c r="AD614" s="43"/>
      <c r="AE614" s="43"/>
      <c r="AF614" s="43"/>
    </row>
    <row r="615" spans="1:32" ht="13.2">
      <c r="A615" s="43"/>
      <c r="E615" s="44"/>
      <c r="F615" s="43"/>
      <c r="X615" s="43"/>
      <c r="Y615" s="43"/>
      <c r="AA615" s="43"/>
      <c r="AB615" s="43"/>
      <c r="AD615" s="43"/>
      <c r="AE615" s="43"/>
      <c r="AF615" s="43"/>
    </row>
    <row r="616" spans="1:32" ht="13.2">
      <c r="A616" s="43"/>
      <c r="E616" s="44"/>
      <c r="F616" s="43"/>
      <c r="X616" s="43"/>
      <c r="Y616" s="43"/>
      <c r="AA616" s="43"/>
      <c r="AB616" s="43"/>
      <c r="AD616" s="43"/>
      <c r="AE616" s="43"/>
      <c r="AF616" s="43"/>
    </row>
    <row r="617" spans="1:32" ht="13.2">
      <c r="A617" s="43"/>
      <c r="E617" s="44"/>
      <c r="F617" s="43"/>
      <c r="X617" s="43"/>
      <c r="Y617" s="43"/>
      <c r="AA617" s="43"/>
      <c r="AB617" s="43"/>
      <c r="AD617" s="43"/>
      <c r="AE617" s="43"/>
      <c r="AF617" s="43"/>
    </row>
    <row r="618" spans="1:32" ht="13.2">
      <c r="A618" s="43"/>
      <c r="E618" s="44"/>
      <c r="F618" s="43"/>
      <c r="X618" s="43"/>
      <c r="Y618" s="43"/>
      <c r="AA618" s="43"/>
      <c r="AB618" s="43"/>
      <c r="AD618" s="43"/>
      <c r="AE618" s="43"/>
      <c r="AF618" s="43"/>
    </row>
    <row r="619" spans="1:32" ht="13.2">
      <c r="A619" s="43"/>
      <c r="E619" s="44"/>
      <c r="F619" s="43"/>
      <c r="X619" s="43"/>
      <c r="Y619" s="43"/>
      <c r="AA619" s="43"/>
      <c r="AB619" s="43"/>
      <c r="AD619" s="43"/>
      <c r="AE619" s="43"/>
      <c r="AF619" s="43"/>
    </row>
    <row r="620" spans="1:32" ht="13.2">
      <c r="A620" s="43"/>
      <c r="E620" s="44"/>
      <c r="F620" s="43"/>
      <c r="X620" s="43"/>
      <c r="Y620" s="43"/>
      <c r="AA620" s="43"/>
      <c r="AB620" s="43"/>
      <c r="AD620" s="43"/>
      <c r="AE620" s="43"/>
      <c r="AF620" s="43"/>
    </row>
    <row r="621" spans="1:32" ht="13.2">
      <c r="A621" s="43"/>
      <c r="E621" s="44"/>
      <c r="F621" s="43"/>
      <c r="X621" s="43"/>
      <c r="Y621" s="43"/>
      <c r="AA621" s="43"/>
      <c r="AB621" s="43"/>
      <c r="AD621" s="43"/>
      <c r="AE621" s="43"/>
      <c r="AF621" s="43"/>
    </row>
    <row r="622" spans="1:32" ht="13.2">
      <c r="A622" s="43"/>
      <c r="E622" s="44"/>
      <c r="F622" s="43"/>
      <c r="X622" s="43"/>
      <c r="Y622" s="43"/>
      <c r="AA622" s="43"/>
      <c r="AB622" s="43"/>
      <c r="AD622" s="43"/>
      <c r="AE622" s="43"/>
      <c r="AF622" s="43"/>
    </row>
    <row r="623" spans="1:32" ht="13.2">
      <c r="A623" s="43"/>
      <c r="E623" s="44"/>
      <c r="F623" s="43"/>
      <c r="X623" s="43"/>
      <c r="Y623" s="43"/>
      <c r="AA623" s="43"/>
      <c r="AB623" s="43"/>
      <c r="AD623" s="43"/>
      <c r="AE623" s="43"/>
      <c r="AF623" s="43"/>
    </row>
    <row r="624" spans="1:32" ht="13.2">
      <c r="A624" s="43"/>
      <c r="E624" s="44"/>
      <c r="F624" s="43"/>
      <c r="X624" s="43"/>
      <c r="Y624" s="43"/>
      <c r="AA624" s="43"/>
      <c r="AB624" s="43"/>
      <c r="AD624" s="43"/>
      <c r="AE624" s="43"/>
      <c r="AF624" s="43"/>
    </row>
    <row r="625" spans="1:32" ht="13.2">
      <c r="A625" s="43"/>
      <c r="E625" s="44"/>
      <c r="F625" s="43"/>
      <c r="X625" s="43"/>
      <c r="Y625" s="43"/>
      <c r="AA625" s="43"/>
      <c r="AB625" s="43"/>
      <c r="AD625" s="43"/>
      <c r="AE625" s="43"/>
      <c r="AF625" s="43"/>
    </row>
    <row r="626" spans="1:32" ht="13.2">
      <c r="A626" s="43"/>
      <c r="E626" s="44"/>
      <c r="F626" s="43"/>
      <c r="X626" s="43"/>
      <c r="Y626" s="43"/>
      <c r="AA626" s="43"/>
      <c r="AB626" s="43"/>
      <c r="AD626" s="43"/>
      <c r="AE626" s="43"/>
      <c r="AF626" s="43"/>
    </row>
    <row r="627" spans="1:32" ht="13.2">
      <c r="A627" s="43"/>
      <c r="E627" s="44"/>
      <c r="F627" s="43"/>
      <c r="X627" s="43"/>
      <c r="Y627" s="43"/>
      <c r="AA627" s="43"/>
      <c r="AB627" s="43"/>
      <c r="AD627" s="43"/>
      <c r="AE627" s="43"/>
      <c r="AF627" s="43"/>
    </row>
    <row r="628" spans="1:32" ht="13.2">
      <c r="A628" s="43"/>
      <c r="E628" s="44"/>
      <c r="F628" s="43"/>
      <c r="X628" s="43"/>
      <c r="Y628" s="43"/>
      <c r="AA628" s="43"/>
      <c r="AB628" s="43"/>
      <c r="AD628" s="43"/>
      <c r="AE628" s="43"/>
      <c r="AF628" s="43"/>
    </row>
    <row r="629" spans="1:32" ht="13.2">
      <c r="A629" s="43"/>
      <c r="E629" s="44"/>
      <c r="F629" s="43"/>
      <c r="X629" s="43"/>
      <c r="Y629" s="43"/>
      <c r="AA629" s="43"/>
      <c r="AB629" s="43"/>
      <c r="AD629" s="43"/>
      <c r="AE629" s="43"/>
      <c r="AF629" s="43"/>
    </row>
    <row r="630" spans="1:32" ht="13.2">
      <c r="A630" s="43"/>
      <c r="E630" s="44"/>
      <c r="F630" s="43"/>
      <c r="X630" s="43"/>
      <c r="Y630" s="43"/>
      <c r="AA630" s="43"/>
      <c r="AB630" s="43"/>
      <c r="AD630" s="43"/>
      <c r="AE630" s="43"/>
      <c r="AF630" s="43"/>
    </row>
    <row r="631" spans="1:32" ht="13.2">
      <c r="A631" s="43"/>
      <c r="E631" s="44"/>
      <c r="F631" s="43"/>
      <c r="X631" s="43"/>
      <c r="Y631" s="43"/>
      <c r="AA631" s="43"/>
      <c r="AB631" s="43"/>
      <c r="AD631" s="43"/>
      <c r="AE631" s="43"/>
      <c r="AF631" s="43"/>
    </row>
    <row r="632" spans="1:32" ht="13.2">
      <c r="A632" s="43"/>
      <c r="E632" s="44"/>
      <c r="F632" s="43"/>
      <c r="X632" s="43"/>
      <c r="Y632" s="43"/>
      <c r="AA632" s="43"/>
      <c r="AB632" s="43"/>
      <c r="AD632" s="43"/>
      <c r="AE632" s="43"/>
      <c r="AF632" s="43"/>
    </row>
    <row r="633" spans="1:32" ht="13.2">
      <c r="A633" s="43"/>
      <c r="E633" s="44"/>
      <c r="F633" s="43"/>
      <c r="X633" s="43"/>
      <c r="Y633" s="43"/>
      <c r="AA633" s="43"/>
      <c r="AB633" s="43"/>
      <c r="AD633" s="43"/>
      <c r="AE633" s="43"/>
      <c r="AF633" s="43"/>
    </row>
    <row r="634" spans="1:32" ht="13.2">
      <c r="A634" s="43"/>
      <c r="E634" s="44"/>
      <c r="F634" s="43"/>
      <c r="X634" s="43"/>
      <c r="Y634" s="43"/>
      <c r="AA634" s="43"/>
      <c r="AB634" s="43"/>
      <c r="AD634" s="43"/>
      <c r="AE634" s="43"/>
      <c r="AF634" s="43"/>
    </row>
    <row r="635" spans="1:32" ht="13.2">
      <c r="A635" s="43"/>
      <c r="E635" s="44"/>
      <c r="F635" s="43"/>
      <c r="X635" s="43"/>
      <c r="Y635" s="43"/>
      <c r="AA635" s="43"/>
      <c r="AB635" s="43"/>
      <c r="AD635" s="43"/>
      <c r="AE635" s="43"/>
      <c r="AF635" s="43"/>
    </row>
    <row r="636" spans="1:32" ht="13.2">
      <c r="A636" s="43"/>
      <c r="E636" s="44"/>
      <c r="F636" s="43"/>
      <c r="X636" s="43"/>
      <c r="Y636" s="43"/>
      <c r="AA636" s="43"/>
      <c r="AB636" s="43"/>
      <c r="AD636" s="43"/>
      <c r="AE636" s="43"/>
      <c r="AF636" s="43"/>
    </row>
    <row r="637" spans="1:32" ht="13.2">
      <c r="A637" s="43"/>
      <c r="E637" s="44"/>
      <c r="F637" s="43"/>
      <c r="X637" s="43"/>
      <c r="Y637" s="43"/>
      <c r="AA637" s="43"/>
      <c r="AB637" s="43"/>
      <c r="AD637" s="43"/>
      <c r="AE637" s="43"/>
      <c r="AF637" s="43"/>
    </row>
    <row r="638" spans="1:32" ht="13.2">
      <c r="A638" s="43"/>
      <c r="E638" s="44"/>
      <c r="F638" s="43"/>
      <c r="X638" s="43"/>
      <c r="Y638" s="43"/>
      <c r="AA638" s="43"/>
      <c r="AB638" s="43"/>
      <c r="AD638" s="43"/>
      <c r="AE638" s="43"/>
      <c r="AF638" s="43"/>
    </row>
    <row r="639" spans="1:32" ht="13.2">
      <c r="A639" s="43"/>
      <c r="E639" s="44"/>
      <c r="F639" s="43"/>
      <c r="X639" s="43"/>
      <c r="Y639" s="43"/>
      <c r="AA639" s="43"/>
      <c r="AB639" s="43"/>
      <c r="AD639" s="43"/>
      <c r="AE639" s="43"/>
      <c r="AF639" s="43"/>
    </row>
    <row r="640" spans="1:32" ht="13.2">
      <c r="A640" s="43"/>
      <c r="E640" s="44"/>
      <c r="F640" s="43"/>
      <c r="X640" s="43"/>
      <c r="Y640" s="43"/>
      <c r="AA640" s="43"/>
      <c r="AB640" s="43"/>
      <c r="AD640" s="43"/>
      <c r="AE640" s="43"/>
      <c r="AF640" s="43"/>
    </row>
    <row r="641" spans="1:32" ht="13.2">
      <c r="A641" s="43"/>
      <c r="E641" s="44"/>
      <c r="F641" s="43"/>
      <c r="X641" s="43"/>
      <c r="Y641" s="43"/>
      <c r="AA641" s="43"/>
      <c r="AB641" s="43"/>
      <c r="AD641" s="43"/>
      <c r="AE641" s="43"/>
      <c r="AF641" s="43"/>
    </row>
    <row r="642" spans="1:32" ht="13.2">
      <c r="A642" s="43"/>
      <c r="E642" s="44"/>
      <c r="F642" s="43"/>
      <c r="X642" s="43"/>
      <c r="Y642" s="43"/>
      <c r="AA642" s="43"/>
      <c r="AB642" s="43"/>
      <c r="AD642" s="43"/>
      <c r="AE642" s="43"/>
      <c r="AF642" s="43"/>
    </row>
    <row r="643" spans="1:32" ht="13.2">
      <c r="A643" s="43"/>
      <c r="E643" s="44"/>
      <c r="F643" s="43"/>
      <c r="X643" s="43"/>
      <c r="Y643" s="43"/>
      <c r="AA643" s="43"/>
      <c r="AB643" s="43"/>
      <c r="AD643" s="43"/>
      <c r="AE643" s="43"/>
      <c r="AF643" s="43"/>
    </row>
    <row r="644" spans="1:32" ht="13.2">
      <c r="A644" s="43"/>
      <c r="E644" s="44"/>
      <c r="F644" s="43"/>
      <c r="X644" s="43"/>
      <c r="Y644" s="43"/>
      <c r="AA644" s="43"/>
      <c r="AB644" s="43"/>
      <c r="AD644" s="43"/>
      <c r="AE644" s="43"/>
      <c r="AF644" s="43"/>
    </row>
    <row r="645" spans="1:32" ht="13.2">
      <c r="A645" s="43"/>
      <c r="E645" s="44"/>
      <c r="F645" s="43"/>
      <c r="X645" s="43"/>
      <c r="Y645" s="43"/>
      <c r="AA645" s="43"/>
      <c r="AB645" s="43"/>
      <c r="AD645" s="43"/>
      <c r="AE645" s="43"/>
      <c r="AF645" s="43"/>
    </row>
    <row r="646" spans="1:32" ht="13.2">
      <c r="A646" s="43"/>
      <c r="E646" s="44"/>
      <c r="F646" s="43"/>
      <c r="X646" s="43"/>
      <c r="Y646" s="43"/>
      <c r="AA646" s="43"/>
      <c r="AB646" s="43"/>
      <c r="AD646" s="43"/>
      <c r="AE646" s="43"/>
      <c r="AF646" s="43"/>
    </row>
    <row r="647" spans="1:32" ht="13.2">
      <c r="A647" s="43"/>
      <c r="E647" s="44"/>
      <c r="F647" s="43"/>
      <c r="X647" s="43"/>
      <c r="Y647" s="43"/>
      <c r="AA647" s="43"/>
      <c r="AB647" s="43"/>
      <c r="AD647" s="43"/>
      <c r="AE647" s="43"/>
      <c r="AF647" s="43"/>
    </row>
    <row r="648" spans="1:32" ht="13.2">
      <c r="A648" s="43"/>
      <c r="E648" s="44"/>
      <c r="F648" s="43"/>
      <c r="X648" s="43"/>
      <c r="Y648" s="43"/>
      <c r="AA648" s="43"/>
      <c r="AB648" s="43"/>
      <c r="AD648" s="43"/>
      <c r="AE648" s="43"/>
      <c r="AF648" s="43"/>
    </row>
    <row r="649" spans="1:32" ht="13.2">
      <c r="A649" s="43"/>
      <c r="E649" s="44"/>
      <c r="F649" s="43"/>
      <c r="X649" s="43"/>
      <c r="Y649" s="43"/>
      <c r="AA649" s="43"/>
      <c r="AB649" s="43"/>
      <c r="AD649" s="43"/>
      <c r="AE649" s="43"/>
      <c r="AF649" s="43"/>
    </row>
    <row r="650" spans="1:32" ht="13.2">
      <c r="A650" s="43"/>
      <c r="E650" s="44"/>
      <c r="F650" s="43"/>
      <c r="X650" s="43"/>
      <c r="Y650" s="43"/>
      <c r="AA650" s="43"/>
      <c r="AB650" s="43"/>
      <c r="AD650" s="43"/>
      <c r="AE650" s="43"/>
      <c r="AF650" s="43"/>
    </row>
    <row r="651" spans="1:32" ht="13.2">
      <c r="A651" s="43"/>
      <c r="E651" s="44"/>
      <c r="F651" s="43"/>
      <c r="X651" s="43"/>
      <c r="Y651" s="43"/>
      <c r="AA651" s="43"/>
      <c r="AB651" s="43"/>
      <c r="AD651" s="43"/>
      <c r="AE651" s="43"/>
      <c r="AF651" s="43"/>
    </row>
    <row r="652" spans="1:32" ht="13.2">
      <c r="A652" s="43"/>
      <c r="E652" s="44"/>
      <c r="F652" s="43"/>
      <c r="X652" s="43"/>
      <c r="Y652" s="43"/>
      <c r="AA652" s="43"/>
      <c r="AB652" s="43"/>
      <c r="AD652" s="43"/>
      <c r="AE652" s="43"/>
      <c r="AF652" s="43"/>
    </row>
    <row r="653" spans="1:32" ht="13.2">
      <c r="A653" s="43"/>
      <c r="E653" s="44"/>
      <c r="F653" s="43"/>
      <c r="X653" s="43"/>
      <c r="Y653" s="43"/>
      <c r="AA653" s="43"/>
      <c r="AB653" s="43"/>
      <c r="AD653" s="43"/>
      <c r="AE653" s="43"/>
      <c r="AF653" s="43"/>
    </row>
    <row r="654" spans="1:32" ht="13.2">
      <c r="A654" s="43"/>
      <c r="E654" s="44"/>
      <c r="F654" s="43"/>
      <c r="X654" s="43"/>
      <c r="Y654" s="43"/>
      <c r="AA654" s="43"/>
      <c r="AB654" s="43"/>
      <c r="AD654" s="43"/>
      <c r="AE654" s="43"/>
      <c r="AF654" s="43"/>
    </row>
    <row r="655" spans="1:32" ht="13.2">
      <c r="A655" s="43"/>
      <c r="E655" s="44"/>
      <c r="F655" s="43"/>
      <c r="X655" s="43"/>
      <c r="Y655" s="43"/>
      <c r="AA655" s="43"/>
      <c r="AB655" s="43"/>
      <c r="AD655" s="43"/>
      <c r="AE655" s="43"/>
      <c r="AF655" s="43"/>
    </row>
    <row r="656" spans="1:32" ht="13.2">
      <c r="A656" s="43"/>
      <c r="E656" s="44"/>
      <c r="F656" s="43"/>
      <c r="X656" s="43"/>
      <c r="Y656" s="43"/>
      <c r="AA656" s="43"/>
      <c r="AB656" s="43"/>
      <c r="AD656" s="43"/>
      <c r="AE656" s="43"/>
      <c r="AF656" s="43"/>
    </row>
    <row r="657" spans="1:32" ht="13.2">
      <c r="A657" s="43"/>
      <c r="E657" s="44"/>
      <c r="F657" s="43"/>
      <c r="X657" s="43"/>
      <c r="Y657" s="43"/>
      <c r="AA657" s="43"/>
      <c r="AB657" s="43"/>
      <c r="AD657" s="43"/>
      <c r="AE657" s="43"/>
      <c r="AF657" s="43"/>
    </row>
    <row r="658" spans="1:32" ht="13.2">
      <c r="A658" s="43"/>
      <c r="E658" s="44"/>
      <c r="F658" s="43"/>
      <c r="X658" s="43"/>
      <c r="Y658" s="43"/>
      <c r="AA658" s="43"/>
      <c r="AB658" s="43"/>
      <c r="AD658" s="43"/>
      <c r="AE658" s="43"/>
      <c r="AF658" s="43"/>
    </row>
    <row r="659" spans="1:32" ht="13.2">
      <c r="A659" s="43"/>
      <c r="E659" s="44"/>
      <c r="F659" s="43"/>
      <c r="X659" s="43"/>
      <c r="Y659" s="43"/>
      <c r="AA659" s="43"/>
      <c r="AB659" s="43"/>
      <c r="AD659" s="43"/>
      <c r="AE659" s="43"/>
      <c r="AF659" s="43"/>
    </row>
    <row r="660" spans="1:32" ht="13.2">
      <c r="A660" s="43"/>
      <c r="E660" s="44"/>
      <c r="F660" s="43"/>
      <c r="X660" s="43"/>
      <c r="Y660" s="43"/>
      <c r="AA660" s="43"/>
      <c r="AB660" s="43"/>
      <c r="AD660" s="43"/>
      <c r="AE660" s="43"/>
      <c r="AF660" s="43"/>
    </row>
    <row r="661" spans="1:32" ht="13.2">
      <c r="A661" s="43"/>
      <c r="E661" s="44"/>
      <c r="F661" s="43"/>
      <c r="X661" s="43"/>
      <c r="Y661" s="43"/>
      <c r="AA661" s="43"/>
      <c r="AB661" s="43"/>
      <c r="AD661" s="43"/>
      <c r="AE661" s="43"/>
      <c r="AF661" s="43"/>
    </row>
    <row r="662" spans="1:32" ht="13.2">
      <c r="A662" s="43"/>
      <c r="E662" s="44"/>
      <c r="F662" s="43"/>
      <c r="X662" s="43"/>
      <c r="Y662" s="43"/>
      <c r="AA662" s="43"/>
      <c r="AB662" s="43"/>
      <c r="AD662" s="43"/>
      <c r="AE662" s="43"/>
      <c r="AF662" s="43"/>
    </row>
    <row r="663" spans="1:32" ht="13.2">
      <c r="A663" s="43"/>
      <c r="E663" s="44"/>
      <c r="F663" s="43"/>
      <c r="X663" s="43"/>
      <c r="Y663" s="43"/>
      <c r="AA663" s="43"/>
      <c r="AB663" s="43"/>
      <c r="AD663" s="43"/>
      <c r="AE663" s="43"/>
      <c r="AF663" s="43"/>
    </row>
    <row r="664" spans="1:32" ht="13.2">
      <c r="A664" s="43"/>
      <c r="E664" s="44"/>
      <c r="F664" s="43"/>
      <c r="X664" s="43"/>
      <c r="Y664" s="43"/>
      <c r="AA664" s="43"/>
      <c r="AB664" s="43"/>
      <c r="AD664" s="43"/>
      <c r="AE664" s="43"/>
      <c r="AF664" s="43"/>
    </row>
    <row r="665" spans="1:32" ht="13.2">
      <c r="A665" s="43"/>
      <c r="E665" s="44"/>
      <c r="F665" s="43"/>
      <c r="X665" s="43"/>
      <c r="Y665" s="43"/>
      <c r="AA665" s="43"/>
      <c r="AB665" s="43"/>
      <c r="AD665" s="43"/>
      <c r="AE665" s="43"/>
      <c r="AF665" s="43"/>
    </row>
    <row r="666" spans="1:32" ht="13.2">
      <c r="A666" s="43"/>
      <c r="E666" s="44"/>
      <c r="F666" s="43"/>
      <c r="X666" s="43"/>
      <c r="Y666" s="43"/>
      <c r="AA666" s="43"/>
      <c r="AB666" s="43"/>
      <c r="AD666" s="43"/>
      <c r="AE666" s="43"/>
      <c r="AF666" s="43"/>
    </row>
    <row r="667" spans="1:32" ht="13.2">
      <c r="A667" s="43"/>
      <c r="E667" s="44"/>
      <c r="F667" s="43"/>
      <c r="X667" s="43"/>
      <c r="Y667" s="43"/>
      <c r="AA667" s="43"/>
      <c r="AB667" s="43"/>
      <c r="AD667" s="43"/>
      <c r="AE667" s="43"/>
      <c r="AF667" s="43"/>
    </row>
    <row r="668" spans="1:32" ht="13.2">
      <c r="A668" s="43"/>
      <c r="E668" s="44"/>
      <c r="F668" s="43"/>
      <c r="X668" s="43"/>
      <c r="Y668" s="43"/>
      <c r="AA668" s="43"/>
      <c r="AB668" s="43"/>
      <c r="AD668" s="43"/>
      <c r="AE668" s="43"/>
      <c r="AF668" s="43"/>
    </row>
    <row r="669" spans="1:32" ht="13.2">
      <c r="A669" s="43"/>
      <c r="E669" s="44"/>
      <c r="F669" s="43"/>
      <c r="X669" s="43"/>
      <c r="Y669" s="43"/>
      <c r="AA669" s="43"/>
      <c r="AB669" s="43"/>
      <c r="AD669" s="43"/>
      <c r="AE669" s="43"/>
      <c r="AF669" s="43"/>
    </row>
    <row r="670" spans="1:32" ht="13.2">
      <c r="A670" s="43"/>
      <c r="E670" s="44"/>
      <c r="F670" s="43"/>
      <c r="X670" s="43"/>
      <c r="Y670" s="43"/>
      <c r="AA670" s="43"/>
      <c r="AB670" s="43"/>
      <c r="AD670" s="43"/>
      <c r="AE670" s="43"/>
      <c r="AF670" s="43"/>
    </row>
    <row r="671" spans="1:32" ht="13.2">
      <c r="A671" s="43"/>
      <c r="E671" s="44"/>
      <c r="F671" s="43"/>
      <c r="X671" s="43"/>
      <c r="Y671" s="43"/>
      <c r="AA671" s="43"/>
      <c r="AB671" s="43"/>
      <c r="AD671" s="43"/>
      <c r="AE671" s="43"/>
      <c r="AF671" s="43"/>
    </row>
    <row r="672" spans="1:32" ht="13.2">
      <c r="A672" s="43"/>
      <c r="E672" s="44"/>
      <c r="F672" s="43"/>
      <c r="X672" s="43"/>
      <c r="Y672" s="43"/>
      <c r="AA672" s="43"/>
      <c r="AB672" s="43"/>
      <c r="AD672" s="43"/>
      <c r="AE672" s="43"/>
      <c r="AF672" s="43"/>
    </row>
    <row r="673" spans="1:32" ht="13.2">
      <c r="A673" s="43"/>
      <c r="E673" s="44"/>
      <c r="F673" s="43"/>
      <c r="X673" s="43"/>
      <c r="Y673" s="43"/>
      <c r="AA673" s="43"/>
      <c r="AB673" s="43"/>
      <c r="AD673" s="43"/>
      <c r="AE673" s="43"/>
      <c r="AF673" s="43"/>
    </row>
    <row r="674" spans="1:32" ht="13.2">
      <c r="A674" s="43"/>
      <c r="E674" s="44"/>
      <c r="F674" s="43"/>
      <c r="X674" s="43"/>
      <c r="Y674" s="43"/>
      <c r="AA674" s="43"/>
      <c r="AB674" s="43"/>
      <c r="AD674" s="43"/>
      <c r="AE674" s="43"/>
      <c r="AF674" s="43"/>
    </row>
    <row r="675" spans="1:32" ht="13.2">
      <c r="A675" s="43"/>
      <c r="E675" s="44"/>
      <c r="F675" s="43"/>
      <c r="X675" s="43"/>
      <c r="Y675" s="43"/>
      <c r="AA675" s="43"/>
      <c r="AB675" s="43"/>
      <c r="AD675" s="43"/>
      <c r="AE675" s="43"/>
      <c r="AF675" s="43"/>
    </row>
    <row r="676" spans="1:32" ht="13.2">
      <c r="A676" s="43"/>
      <c r="E676" s="44"/>
      <c r="F676" s="43"/>
      <c r="X676" s="43"/>
      <c r="Y676" s="43"/>
      <c r="AA676" s="43"/>
      <c r="AB676" s="43"/>
      <c r="AD676" s="43"/>
      <c r="AE676" s="43"/>
      <c r="AF676" s="43"/>
    </row>
    <row r="677" spans="1:32" ht="13.2">
      <c r="A677" s="43"/>
      <c r="E677" s="44"/>
      <c r="F677" s="43"/>
      <c r="X677" s="43"/>
      <c r="Y677" s="43"/>
      <c r="AA677" s="43"/>
      <c r="AB677" s="43"/>
      <c r="AD677" s="43"/>
      <c r="AE677" s="43"/>
      <c r="AF677" s="43"/>
    </row>
    <row r="678" spans="1:32" ht="13.2">
      <c r="A678" s="43"/>
      <c r="E678" s="44"/>
      <c r="F678" s="43"/>
      <c r="X678" s="43"/>
      <c r="Y678" s="43"/>
      <c r="AA678" s="43"/>
      <c r="AB678" s="43"/>
      <c r="AD678" s="43"/>
      <c r="AE678" s="43"/>
      <c r="AF678" s="43"/>
    </row>
    <row r="679" spans="1:32" ht="13.2">
      <c r="A679" s="43"/>
      <c r="E679" s="44"/>
      <c r="F679" s="43"/>
      <c r="X679" s="43"/>
      <c r="Y679" s="43"/>
      <c r="AA679" s="43"/>
      <c r="AB679" s="43"/>
      <c r="AD679" s="43"/>
      <c r="AE679" s="43"/>
      <c r="AF679" s="43"/>
    </row>
    <row r="680" spans="1:32" ht="13.2">
      <c r="A680" s="43"/>
      <c r="E680" s="44"/>
      <c r="F680" s="43"/>
      <c r="X680" s="43"/>
      <c r="Y680" s="43"/>
      <c r="AA680" s="43"/>
      <c r="AB680" s="43"/>
      <c r="AD680" s="43"/>
      <c r="AE680" s="43"/>
      <c r="AF680" s="43"/>
    </row>
    <row r="681" spans="1:32" ht="13.2">
      <c r="A681" s="43"/>
      <c r="E681" s="44"/>
      <c r="F681" s="43"/>
      <c r="X681" s="43"/>
      <c r="Y681" s="43"/>
      <c r="AA681" s="43"/>
      <c r="AB681" s="43"/>
      <c r="AD681" s="43"/>
      <c r="AE681" s="43"/>
      <c r="AF681" s="43"/>
    </row>
    <row r="682" spans="1:32" ht="13.2">
      <c r="A682" s="43"/>
      <c r="E682" s="44"/>
      <c r="F682" s="43"/>
      <c r="X682" s="43"/>
      <c r="Y682" s="43"/>
      <c r="AA682" s="43"/>
      <c r="AB682" s="43"/>
      <c r="AD682" s="43"/>
      <c r="AE682" s="43"/>
      <c r="AF682" s="43"/>
    </row>
    <row r="683" spans="1:32" ht="13.2">
      <c r="A683" s="43"/>
      <c r="E683" s="44"/>
      <c r="F683" s="43"/>
      <c r="X683" s="43"/>
      <c r="Y683" s="43"/>
      <c r="AA683" s="43"/>
      <c r="AB683" s="43"/>
      <c r="AD683" s="43"/>
      <c r="AE683" s="43"/>
      <c r="AF683" s="43"/>
    </row>
    <row r="684" spans="1:32" ht="13.2">
      <c r="A684" s="43"/>
      <c r="E684" s="44"/>
      <c r="F684" s="43"/>
      <c r="X684" s="43"/>
      <c r="Y684" s="43"/>
      <c r="AA684" s="43"/>
      <c r="AB684" s="43"/>
      <c r="AD684" s="43"/>
      <c r="AE684" s="43"/>
      <c r="AF684" s="43"/>
    </row>
    <row r="685" spans="1:32" ht="13.2">
      <c r="A685" s="43"/>
      <c r="E685" s="44"/>
      <c r="F685" s="43"/>
      <c r="X685" s="43"/>
      <c r="Y685" s="43"/>
      <c r="AA685" s="43"/>
      <c r="AB685" s="43"/>
      <c r="AD685" s="43"/>
      <c r="AE685" s="43"/>
      <c r="AF685" s="43"/>
    </row>
    <row r="686" spans="1:32" ht="13.2">
      <c r="A686" s="43"/>
      <c r="E686" s="44"/>
      <c r="F686" s="43"/>
      <c r="X686" s="43"/>
      <c r="Y686" s="43"/>
      <c r="AA686" s="43"/>
      <c r="AB686" s="43"/>
      <c r="AD686" s="43"/>
      <c r="AE686" s="43"/>
      <c r="AF686" s="43"/>
    </row>
    <row r="687" spans="1:32" ht="13.2">
      <c r="A687" s="43"/>
      <c r="E687" s="44"/>
      <c r="F687" s="43"/>
      <c r="X687" s="43"/>
      <c r="Y687" s="43"/>
      <c r="AA687" s="43"/>
      <c r="AB687" s="43"/>
      <c r="AD687" s="43"/>
      <c r="AE687" s="43"/>
      <c r="AF687" s="43"/>
    </row>
    <row r="688" spans="1:32" ht="13.2">
      <c r="A688" s="43"/>
      <c r="E688" s="44"/>
      <c r="F688" s="43"/>
      <c r="X688" s="43"/>
      <c r="Y688" s="43"/>
      <c r="AA688" s="43"/>
      <c r="AB688" s="43"/>
      <c r="AD688" s="43"/>
      <c r="AE688" s="43"/>
      <c r="AF688" s="43"/>
    </row>
    <row r="689" spans="1:32" ht="13.2">
      <c r="A689" s="43"/>
      <c r="E689" s="44"/>
      <c r="F689" s="43"/>
      <c r="X689" s="43"/>
      <c r="Y689" s="43"/>
      <c r="AA689" s="43"/>
      <c r="AB689" s="43"/>
      <c r="AD689" s="43"/>
      <c r="AE689" s="43"/>
      <c r="AF689" s="43"/>
    </row>
    <row r="690" spans="1:32" ht="13.2">
      <c r="A690" s="43"/>
      <c r="E690" s="44"/>
      <c r="F690" s="43"/>
      <c r="X690" s="43"/>
      <c r="Y690" s="43"/>
      <c r="AA690" s="43"/>
      <c r="AB690" s="43"/>
      <c r="AD690" s="43"/>
      <c r="AE690" s="43"/>
      <c r="AF690" s="43"/>
    </row>
    <row r="691" spans="1:32" ht="13.2">
      <c r="A691" s="43"/>
      <c r="E691" s="44"/>
      <c r="F691" s="43"/>
      <c r="X691" s="43"/>
      <c r="Y691" s="43"/>
      <c r="AA691" s="43"/>
      <c r="AB691" s="43"/>
      <c r="AD691" s="43"/>
      <c r="AE691" s="43"/>
      <c r="AF691" s="43"/>
    </row>
    <row r="692" spans="1:32" ht="13.2">
      <c r="A692" s="43"/>
      <c r="E692" s="44"/>
      <c r="F692" s="43"/>
      <c r="X692" s="43"/>
      <c r="Y692" s="43"/>
      <c r="AA692" s="43"/>
      <c r="AB692" s="43"/>
      <c r="AD692" s="43"/>
      <c r="AE692" s="43"/>
      <c r="AF692" s="43"/>
    </row>
    <row r="693" spans="1:32" ht="13.2">
      <c r="A693" s="43"/>
      <c r="E693" s="44"/>
      <c r="F693" s="43"/>
      <c r="X693" s="43"/>
      <c r="Y693" s="43"/>
      <c r="AA693" s="43"/>
      <c r="AB693" s="43"/>
      <c r="AD693" s="43"/>
      <c r="AE693" s="43"/>
      <c r="AF693" s="43"/>
    </row>
    <row r="694" spans="1:32" ht="13.2">
      <c r="A694" s="43"/>
      <c r="E694" s="44"/>
      <c r="F694" s="43"/>
      <c r="X694" s="43"/>
      <c r="Y694" s="43"/>
      <c r="AA694" s="43"/>
      <c r="AB694" s="43"/>
      <c r="AD694" s="43"/>
      <c r="AE694" s="43"/>
      <c r="AF694" s="43"/>
    </row>
    <row r="695" spans="1:32" ht="13.2">
      <c r="A695" s="43"/>
      <c r="E695" s="44"/>
      <c r="F695" s="43"/>
      <c r="X695" s="43"/>
      <c r="Y695" s="43"/>
      <c r="AA695" s="43"/>
      <c r="AB695" s="43"/>
      <c r="AD695" s="43"/>
      <c r="AE695" s="43"/>
      <c r="AF695" s="43"/>
    </row>
    <row r="696" spans="1:32" ht="13.2">
      <c r="A696" s="43"/>
      <c r="E696" s="44"/>
      <c r="F696" s="43"/>
      <c r="X696" s="43"/>
      <c r="Y696" s="43"/>
      <c r="AA696" s="43"/>
      <c r="AB696" s="43"/>
      <c r="AD696" s="43"/>
      <c r="AE696" s="43"/>
      <c r="AF696" s="43"/>
    </row>
    <row r="697" spans="1:32" ht="13.2">
      <c r="A697" s="43"/>
      <c r="E697" s="44"/>
      <c r="F697" s="43"/>
      <c r="X697" s="43"/>
      <c r="Y697" s="43"/>
      <c r="AA697" s="43"/>
      <c r="AB697" s="43"/>
      <c r="AD697" s="43"/>
      <c r="AE697" s="43"/>
      <c r="AF697" s="43"/>
    </row>
    <row r="698" spans="1:32" ht="13.2">
      <c r="A698" s="43"/>
      <c r="E698" s="44"/>
      <c r="F698" s="43"/>
      <c r="X698" s="43"/>
      <c r="Y698" s="43"/>
      <c r="AA698" s="43"/>
      <c r="AB698" s="43"/>
      <c r="AD698" s="43"/>
      <c r="AE698" s="43"/>
      <c r="AF698" s="43"/>
    </row>
    <row r="699" spans="1:32" ht="13.2">
      <c r="A699" s="43"/>
      <c r="E699" s="44"/>
      <c r="F699" s="43"/>
      <c r="X699" s="43"/>
      <c r="Y699" s="43"/>
      <c r="AA699" s="43"/>
      <c r="AB699" s="43"/>
      <c r="AD699" s="43"/>
      <c r="AE699" s="43"/>
      <c r="AF699" s="43"/>
    </row>
    <row r="700" spans="1:32" ht="13.2">
      <c r="A700" s="43"/>
      <c r="E700" s="44"/>
      <c r="F700" s="43"/>
      <c r="X700" s="43"/>
      <c r="Y700" s="43"/>
      <c r="AA700" s="43"/>
      <c r="AB700" s="43"/>
      <c r="AD700" s="43"/>
      <c r="AE700" s="43"/>
      <c r="AF700" s="43"/>
    </row>
    <row r="701" spans="1:32" ht="13.2">
      <c r="A701" s="43"/>
      <c r="E701" s="44"/>
      <c r="F701" s="43"/>
      <c r="X701" s="43"/>
      <c r="Y701" s="43"/>
      <c r="AA701" s="43"/>
      <c r="AB701" s="43"/>
      <c r="AD701" s="43"/>
      <c r="AE701" s="43"/>
      <c r="AF701" s="43"/>
    </row>
    <row r="702" spans="1:32" ht="13.2">
      <c r="A702" s="43"/>
      <c r="E702" s="44"/>
      <c r="F702" s="43"/>
      <c r="X702" s="43"/>
      <c r="Y702" s="43"/>
      <c r="AA702" s="43"/>
      <c r="AB702" s="43"/>
      <c r="AD702" s="43"/>
      <c r="AE702" s="43"/>
      <c r="AF702" s="43"/>
    </row>
    <row r="703" spans="1:32" ht="13.2">
      <c r="A703" s="43"/>
      <c r="E703" s="44"/>
      <c r="F703" s="43"/>
      <c r="X703" s="43"/>
      <c r="Y703" s="43"/>
      <c r="AA703" s="43"/>
      <c r="AB703" s="43"/>
      <c r="AD703" s="43"/>
      <c r="AE703" s="43"/>
      <c r="AF703" s="43"/>
    </row>
    <row r="704" spans="1:32" ht="13.2">
      <c r="A704" s="43"/>
      <c r="E704" s="44"/>
      <c r="F704" s="43"/>
      <c r="X704" s="43"/>
      <c r="Y704" s="43"/>
      <c r="AA704" s="43"/>
      <c r="AB704" s="43"/>
      <c r="AD704" s="43"/>
      <c r="AE704" s="43"/>
      <c r="AF704" s="43"/>
    </row>
    <row r="705" spans="1:32" ht="13.2">
      <c r="A705" s="43"/>
      <c r="E705" s="44"/>
      <c r="F705" s="43"/>
      <c r="X705" s="43"/>
      <c r="Y705" s="43"/>
      <c r="AA705" s="43"/>
      <c r="AB705" s="43"/>
      <c r="AD705" s="43"/>
      <c r="AE705" s="43"/>
      <c r="AF705" s="43"/>
    </row>
    <row r="706" spans="1:32" ht="13.2">
      <c r="A706" s="43"/>
      <c r="E706" s="44"/>
      <c r="F706" s="43"/>
      <c r="X706" s="43"/>
      <c r="Y706" s="43"/>
      <c r="AA706" s="43"/>
      <c r="AB706" s="43"/>
      <c r="AD706" s="43"/>
      <c r="AE706" s="43"/>
      <c r="AF706" s="43"/>
    </row>
    <row r="707" spans="1:32" ht="13.2">
      <c r="A707" s="43"/>
      <c r="E707" s="44"/>
      <c r="F707" s="43"/>
      <c r="X707" s="43"/>
      <c r="Y707" s="43"/>
      <c r="AA707" s="43"/>
      <c r="AB707" s="43"/>
      <c r="AD707" s="43"/>
      <c r="AE707" s="43"/>
      <c r="AF707" s="43"/>
    </row>
    <row r="708" spans="1:32" ht="13.2">
      <c r="A708" s="43"/>
      <c r="E708" s="44"/>
      <c r="F708" s="43"/>
      <c r="X708" s="43"/>
      <c r="Y708" s="43"/>
      <c r="AA708" s="43"/>
      <c r="AB708" s="43"/>
      <c r="AD708" s="43"/>
      <c r="AE708" s="43"/>
      <c r="AF708" s="43"/>
    </row>
    <row r="709" spans="1:32" ht="13.2">
      <c r="A709" s="43"/>
      <c r="E709" s="44"/>
      <c r="F709" s="43"/>
      <c r="X709" s="43"/>
      <c r="Y709" s="43"/>
      <c r="AA709" s="43"/>
      <c r="AB709" s="43"/>
      <c r="AD709" s="43"/>
      <c r="AE709" s="43"/>
      <c r="AF709" s="43"/>
    </row>
    <row r="710" spans="1:32" ht="13.2">
      <c r="A710" s="43"/>
      <c r="E710" s="44"/>
      <c r="F710" s="43"/>
      <c r="X710" s="43"/>
      <c r="Y710" s="43"/>
      <c r="AA710" s="43"/>
      <c r="AB710" s="43"/>
      <c r="AD710" s="43"/>
      <c r="AE710" s="43"/>
      <c r="AF710" s="43"/>
    </row>
    <row r="711" spans="1:32" ht="13.2">
      <c r="A711" s="43"/>
      <c r="E711" s="44"/>
      <c r="F711" s="43"/>
      <c r="X711" s="43"/>
      <c r="Y711" s="43"/>
      <c r="AA711" s="43"/>
      <c r="AB711" s="43"/>
      <c r="AD711" s="43"/>
      <c r="AE711" s="43"/>
      <c r="AF711" s="43"/>
    </row>
    <row r="712" spans="1:32" ht="13.2">
      <c r="A712" s="43"/>
      <c r="E712" s="44"/>
      <c r="F712" s="43"/>
      <c r="X712" s="43"/>
      <c r="Y712" s="43"/>
      <c r="AA712" s="43"/>
      <c r="AB712" s="43"/>
      <c r="AD712" s="43"/>
      <c r="AE712" s="43"/>
      <c r="AF712" s="43"/>
    </row>
    <row r="713" spans="1:32" ht="13.2">
      <c r="A713" s="43"/>
      <c r="E713" s="44"/>
      <c r="F713" s="43"/>
      <c r="X713" s="43"/>
      <c r="Y713" s="43"/>
      <c r="AA713" s="43"/>
      <c r="AB713" s="43"/>
      <c r="AD713" s="43"/>
      <c r="AE713" s="43"/>
      <c r="AF713" s="43"/>
    </row>
    <row r="714" spans="1:32" ht="13.2">
      <c r="A714" s="43"/>
      <c r="E714" s="44"/>
      <c r="F714" s="43"/>
      <c r="X714" s="43"/>
      <c r="Y714" s="43"/>
      <c r="AA714" s="43"/>
      <c r="AB714" s="43"/>
      <c r="AD714" s="43"/>
      <c r="AE714" s="43"/>
      <c r="AF714" s="43"/>
    </row>
    <row r="715" spans="1:32" ht="13.2">
      <c r="A715" s="43"/>
      <c r="E715" s="44"/>
      <c r="F715" s="43"/>
      <c r="X715" s="43"/>
      <c r="Y715" s="43"/>
      <c r="AA715" s="43"/>
      <c r="AB715" s="43"/>
      <c r="AD715" s="43"/>
      <c r="AE715" s="43"/>
      <c r="AF715" s="43"/>
    </row>
    <row r="716" spans="1:32" ht="13.2">
      <c r="A716" s="43"/>
      <c r="E716" s="44"/>
      <c r="F716" s="43"/>
      <c r="X716" s="43"/>
      <c r="Y716" s="43"/>
      <c r="AA716" s="43"/>
      <c r="AB716" s="43"/>
      <c r="AD716" s="43"/>
      <c r="AE716" s="43"/>
      <c r="AF716" s="43"/>
    </row>
    <row r="717" spans="1:32" ht="13.2">
      <c r="A717" s="43"/>
      <c r="E717" s="44"/>
      <c r="F717" s="43"/>
      <c r="X717" s="43"/>
      <c r="Y717" s="43"/>
      <c r="AA717" s="43"/>
      <c r="AB717" s="43"/>
      <c r="AD717" s="43"/>
      <c r="AE717" s="43"/>
      <c r="AF717" s="43"/>
    </row>
    <row r="718" spans="1:32" ht="13.2">
      <c r="A718" s="43"/>
      <c r="E718" s="44"/>
      <c r="F718" s="43"/>
      <c r="X718" s="43"/>
      <c r="Y718" s="43"/>
      <c r="AA718" s="43"/>
      <c r="AB718" s="43"/>
      <c r="AD718" s="43"/>
      <c r="AE718" s="43"/>
      <c r="AF718" s="43"/>
    </row>
    <row r="719" spans="1:32" ht="13.2">
      <c r="A719" s="43"/>
      <c r="E719" s="44"/>
      <c r="F719" s="43"/>
      <c r="X719" s="43"/>
      <c r="Y719" s="43"/>
      <c r="AA719" s="43"/>
      <c r="AB719" s="43"/>
      <c r="AD719" s="43"/>
      <c r="AE719" s="43"/>
      <c r="AF719" s="43"/>
    </row>
    <row r="720" spans="1:32" ht="13.2">
      <c r="A720" s="43"/>
      <c r="E720" s="44"/>
      <c r="F720" s="43"/>
      <c r="X720" s="43"/>
      <c r="Y720" s="43"/>
      <c r="AA720" s="43"/>
      <c r="AB720" s="43"/>
      <c r="AD720" s="43"/>
      <c r="AE720" s="43"/>
      <c r="AF720" s="43"/>
    </row>
    <row r="721" spans="1:32" ht="13.2">
      <c r="A721" s="43"/>
      <c r="E721" s="44"/>
      <c r="F721" s="43"/>
      <c r="X721" s="43"/>
      <c r="Y721" s="43"/>
      <c r="AA721" s="43"/>
      <c r="AB721" s="43"/>
      <c r="AD721" s="43"/>
      <c r="AE721" s="43"/>
      <c r="AF721" s="43"/>
    </row>
    <row r="722" spans="1:32" ht="13.2">
      <c r="A722" s="43"/>
      <c r="E722" s="44"/>
      <c r="F722" s="43"/>
      <c r="X722" s="43"/>
      <c r="Y722" s="43"/>
      <c r="AA722" s="43"/>
      <c r="AB722" s="43"/>
      <c r="AD722" s="43"/>
      <c r="AE722" s="43"/>
      <c r="AF722" s="43"/>
    </row>
    <row r="723" spans="1:32" ht="13.2">
      <c r="A723" s="43"/>
      <c r="E723" s="44"/>
      <c r="F723" s="43"/>
      <c r="X723" s="43"/>
      <c r="Y723" s="43"/>
      <c r="AA723" s="43"/>
      <c r="AB723" s="43"/>
      <c r="AD723" s="43"/>
      <c r="AE723" s="43"/>
      <c r="AF723" s="43"/>
    </row>
    <row r="724" spans="1:32" ht="13.2">
      <c r="A724" s="43"/>
      <c r="E724" s="44"/>
      <c r="F724" s="43"/>
      <c r="X724" s="43"/>
      <c r="Y724" s="43"/>
      <c r="AA724" s="43"/>
      <c r="AB724" s="43"/>
      <c r="AD724" s="43"/>
      <c r="AE724" s="43"/>
      <c r="AF724" s="43"/>
    </row>
    <row r="725" spans="1:32" ht="13.2">
      <c r="A725" s="43"/>
      <c r="E725" s="44"/>
      <c r="F725" s="43"/>
      <c r="X725" s="43"/>
      <c r="Y725" s="43"/>
      <c r="AA725" s="43"/>
      <c r="AB725" s="43"/>
      <c r="AD725" s="43"/>
      <c r="AE725" s="43"/>
      <c r="AF725" s="43"/>
    </row>
    <row r="726" spans="1:32" ht="13.2">
      <c r="A726" s="43"/>
      <c r="E726" s="44"/>
      <c r="F726" s="43"/>
      <c r="X726" s="43"/>
      <c r="Y726" s="43"/>
      <c r="AA726" s="43"/>
      <c r="AB726" s="43"/>
      <c r="AD726" s="43"/>
      <c r="AE726" s="43"/>
      <c r="AF726" s="43"/>
    </row>
    <row r="727" spans="1:32" ht="13.2">
      <c r="A727" s="43"/>
      <c r="E727" s="44"/>
      <c r="F727" s="43"/>
      <c r="X727" s="43"/>
      <c r="Y727" s="43"/>
      <c r="AA727" s="43"/>
      <c r="AB727" s="43"/>
      <c r="AD727" s="43"/>
      <c r="AE727" s="43"/>
      <c r="AF727" s="43"/>
    </row>
    <row r="728" spans="1:32" ht="13.2">
      <c r="A728" s="43"/>
      <c r="E728" s="44"/>
      <c r="F728" s="43"/>
      <c r="X728" s="43"/>
      <c r="Y728" s="43"/>
      <c r="AA728" s="43"/>
      <c r="AB728" s="43"/>
      <c r="AD728" s="43"/>
      <c r="AE728" s="43"/>
      <c r="AF728" s="43"/>
    </row>
    <row r="729" spans="1:32" ht="13.2">
      <c r="A729" s="43"/>
      <c r="E729" s="44"/>
      <c r="F729" s="43"/>
      <c r="X729" s="43"/>
      <c r="Y729" s="43"/>
      <c r="AA729" s="43"/>
      <c r="AB729" s="43"/>
      <c r="AD729" s="43"/>
      <c r="AE729" s="43"/>
      <c r="AF729" s="43"/>
    </row>
    <row r="730" spans="1:32" ht="13.2">
      <c r="A730" s="43"/>
      <c r="E730" s="44"/>
      <c r="F730" s="43"/>
      <c r="X730" s="43"/>
      <c r="Y730" s="43"/>
      <c r="AA730" s="43"/>
      <c r="AB730" s="43"/>
      <c r="AD730" s="43"/>
      <c r="AE730" s="43"/>
      <c r="AF730" s="43"/>
    </row>
    <row r="731" spans="1:32" ht="13.2">
      <c r="A731" s="43"/>
      <c r="E731" s="44"/>
      <c r="F731" s="43"/>
      <c r="X731" s="43"/>
      <c r="Y731" s="43"/>
      <c r="AA731" s="43"/>
      <c r="AB731" s="43"/>
      <c r="AD731" s="43"/>
      <c r="AE731" s="43"/>
      <c r="AF731" s="43"/>
    </row>
    <row r="732" spans="1:32" ht="13.2">
      <c r="A732" s="43"/>
      <c r="E732" s="44"/>
      <c r="F732" s="43"/>
      <c r="X732" s="43"/>
      <c r="Y732" s="43"/>
      <c r="AA732" s="43"/>
      <c r="AB732" s="43"/>
      <c r="AD732" s="43"/>
      <c r="AE732" s="43"/>
      <c r="AF732" s="43"/>
    </row>
    <row r="733" spans="1:32" ht="13.2">
      <c r="A733" s="43"/>
      <c r="E733" s="44"/>
      <c r="F733" s="43"/>
      <c r="X733" s="43"/>
      <c r="Y733" s="43"/>
      <c r="AA733" s="43"/>
      <c r="AB733" s="43"/>
      <c r="AD733" s="43"/>
      <c r="AE733" s="43"/>
      <c r="AF733" s="43"/>
    </row>
    <row r="734" spans="1:32" ht="13.2">
      <c r="A734" s="43"/>
      <c r="E734" s="44"/>
      <c r="F734" s="43"/>
      <c r="X734" s="43"/>
      <c r="Y734" s="43"/>
      <c r="AA734" s="43"/>
      <c r="AB734" s="43"/>
      <c r="AD734" s="43"/>
      <c r="AE734" s="43"/>
      <c r="AF734" s="43"/>
    </row>
    <row r="735" spans="1:32" ht="13.2">
      <c r="A735" s="43"/>
      <c r="E735" s="44"/>
      <c r="F735" s="43"/>
      <c r="X735" s="43"/>
      <c r="Y735" s="43"/>
      <c r="AA735" s="43"/>
      <c r="AB735" s="43"/>
      <c r="AD735" s="43"/>
      <c r="AE735" s="43"/>
      <c r="AF735" s="43"/>
    </row>
    <row r="736" spans="1:32" ht="13.2">
      <c r="A736" s="43"/>
      <c r="E736" s="44"/>
      <c r="F736" s="43"/>
      <c r="X736" s="43"/>
      <c r="Y736" s="43"/>
      <c r="AA736" s="43"/>
      <c r="AB736" s="43"/>
      <c r="AD736" s="43"/>
      <c r="AE736" s="43"/>
      <c r="AF736" s="43"/>
    </row>
    <row r="737" spans="1:32" ht="13.2">
      <c r="A737" s="43"/>
      <c r="E737" s="44"/>
      <c r="F737" s="43"/>
      <c r="X737" s="43"/>
      <c r="Y737" s="43"/>
      <c r="AA737" s="43"/>
      <c r="AB737" s="43"/>
      <c r="AD737" s="43"/>
      <c r="AE737" s="43"/>
      <c r="AF737" s="43"/>
    </row>
    <row r="738" spans="1:32" ht="13.2">
      <c r="A738" s="43"/>
      <c r="E738" s="44"/>
      <c r="F738" s="43"/>
      <c r="X738" s="43"/>
      <c r="Y738" s="43"/>
      <c r="AA738" s="43"/>
      <c r="AB738" s="43"/>
      <c r="AD738" s="43"/>
      <c r="AE738" s="43"/>
      <c r="AF738" s="43"/>
    </row>
    <row r="739" spans="1:32" ht="13.2">
      <c r="A739" s="43"/>
      <c r="E739" s="44"/>
      <c r="F739" s="43"/>
      <c r="X739" s="43"/>
      <c r="Y739" s="43"/>
      <c r="AA739" s="43"/>
      <c r="AB739" s="43"/>
      <c r="AD739" s="43"/>
      <c r="AE739" s="43"/>
      <c r="AF739" s="43"/>
    </row>
    <row r="740" spans="1:32" ht="13.2">
      <c r="A740" s="43"/>
      <c r="E740" s="44"/>
      <c r="F740" s="43"/>
      <c r="X740" s="43"/>
      <c r="Y740" s="43"/>
      <c r="AA740" s="43"/>
      <c r="AB740" s="43"/>
      <c r="AD740" s="43"/>
      <c r="AE740" s="43"/>
      <c r="AF740" s="43"/>
    </row>
    <row r="741" spans="1:32" ht="13.2">
      <c r="A741" s="43"/>
      <c r="E741" s="44"/>
      <c r="F741" s="43"/>
      <c r="X741" s="43"/>
      <c r="Y741" s="43"/>
      <c r="AA741" s="43"/>
      <c r="AB741" s="43"/>
      <c r="AD741" s="43"/>
      <c r="AE741" s="43"/>
      <c r="AF741" s="43"/>
    </row>
    <row r="742" spans="1:32" ht="13.2">
      <c r="A742" s="43"/>
      <c r="E742" s="44"/>
      <c r="F742" s="43"/>
      <c r="X742" s="43"/>
      <c r="Y742" s="43"/>
      <c r="AA742" s="43"/>
      <c r="AB742" s="43"/>
      <c r="AD742" s="43"/>
      <c r="AE742" s="43"/>
      <c r="AF742" s="43"/>
    </row>
    <row r="743" spans="1:32" ht="13.2">
      <c r="A743" s="43"/>
      <c r="E743" s="44"/>
      <c r="F743" s="43"/>
      <c r="X743" s="43"/>
      <c r="Y743" s="43"/>
      <c r="AA743" s="43"/>
      <c r="AB743" s="43"/>
      <c r="AD743" s="43"/>
      <c r="AE743" s="43"/>
      <c r="AF743" s="43"/>
    </row>
    <row r="744" spans="1:32" ht="13.2">
      <c r="A744" s="43"/>
      <c r="E744" s="44"/>
      <c r="F744" s="43"/>
      <c r="X744" s="43"/>
      <c r="Y744" s="43"/>
      <c r="AA744" s="43"/>
      <c r="AB744" s="43"/>
      <c r="AD744" s="43"/>
      <c r="AE744" s="43"/>
      <c r="AF744" s="43"/>
    </row>
    <row r="745" spans="1:32" ht="13.2">
      <c r="A745" s="43"/>
      <c r="E745" s="44"/>
      <c r="F745" s="43"/>
      <c r="X745" s="43"/>
      <c r="Y745" s="43"/>
      <c r="AA745" s="43"/>
      <c r="AB745" s="43"/>
      <c r="AD745" s="43"/>
      <c r="AE745" s="43"/>
      <c r="AF745" s="43"/>
    </row>
    <row r="746" spans="1:32" ht="13.2">
      <c r="A746" s="43"/>
      <c r="E746" s="44"/>
      <c r="F746" s="43"/>
      <c r="X746" s="43"/>
      <c r="Y746" s="43"/>
      <c r="AA746" s="43"/>
      <c r="AB746" s="43"/>
      <c r="AD746" s="43"/>
      <c r="AE746" s="43"/>
      <c r="AF746" s="43"/>
    </row>
    <row r="747" spans="1:32" ht="13.2">
      <c r="A747" s="43"/>
      <c r="E747" s="44"/>
      <c r="F747" s="43"/>
      <c r="X747" s="43"/>
      <c r="Y747" s="43"/>
      <c r="AA747" s="43"/>
      <c r="AB747" s="43"/>
      <c r="AD747" s="43"/>
      <c r="AE747" s="43"/>
      <c r="AF747" s="43"/>
    </row>
    <row r="748" spans="1:32" ht="13.2">
      <c r="A748" s="43"/>
      <c r="E748" s="44"/>
      <c r="F748" s="43"/>
      <c r="X748" s="43"/>
      <c r="Y748" s="43"/>
      <c r="AA748" s="43"/>
      <c r="AB748" s="43"/>
      <c r="AD748" s="43"/>
      <c r="AE748" s="43"/>
      <c r="AF748" s="43"/>
    </row>
    <row r="749" spans="1:32" ht="13.2">
      <c r="A749" s="43"/>
      <c r="E749" s="44"/>
      <c r="F749" s="43"/>
      <c r="X749" s="43"/>
      <c r="Y749" s="43"/>
      <c r="AA749" s="43"/>
      <c r="AB749" s="43"/>
      <c r="AD749" s="43"/>
      <c r="AE749" s="43"/>
      <c r="AF749" s="43"/>
    </row>
    <row r="750" spans="1:32" ht="13.2">
      <c r="A750" s="43"/>
      <c r="E750" s="44"/>
      <c r="F750" s="43"/>
      <c r="X750" s="43"/>
      <c r="Y750" s="43"/>
      <c r="AA750" s="43"/>
      <c r="AB750" s="43"/>
      <c r="AD750" s="43"/>
      <c r="AE750" s="43"/>
      <c r="AF750" s="43"/>
    </row>
    <row r="751" spans="1:32" ht="13.2">
      <c r="A751" s="43"/>
      <c r="E751" s="44"/>
      <c r="F751" s="43"/>
      <c r="X751" s="43"/>
      <c r="Y751" s="43"/>
      <c r="AA751" s="43"/>
      <c r="AB751" s="43"/>
      <c r="AD751" s="43"/>
      <c r="AE751" s="43"/>
      <c r="AF751" s="43"/>
    </row>
    <row r="752" spans="1:32" ht="13.2">
      <c r="A752" s="43"/>
      <c r="E752" s="44"/>
      <c r="F752" s="43"/>
      <c r="X752" s="43"/>
      <c r="Y752" s="43"/>
      <c r="AA752" s="43"/>
      <c r="AB752" s="43"/>
      <c r="AD752" s="43"/>
      <c r="AE752" s="43"/>
      <c r="AF752" s="43"/>
    </row>
    <row r="753" spans="1:32" ht="13.2">
      <c r="A753" s="43"/>
      <c r="E753" s="44"/>
      <c r="F753" s="43"/>
      <c r="X753" s="43"/>
      <c r="Y753" s="43"/>
      <c r="AA753" s="43"/>
      <c r="AB753" s="43"/>
      <c r="AD753" s="43"/>
      <c r="AE753" s="43"/>
      <c r="AF753" s="43"/>
    </row>
    <row r="754" spans="1:32" ht="13.2">
      <c r="A754" s="43"/>
      <c r="E754" s="44"/>
      <c r="F754" s="43"/>
      <c r="X754" s="43"/>
      <c r="Y754" s="43"/>
      <c r="AA754" s="43"/>
      <c r="AB754" s="43"/>
      <c r="AD754" s="43"/>
      <c r="AE754" s="43"/>
      <c r="AF754" s="43"/>
    </row>
    <row r="755" spans="1:32" ht="13.2">
      <c r="A755" s="43"/>
      <c r="E755" s="44"/>
      <c r="F755" s="43"/>
      <c r="X755" s="43"/>
      <c r="Y755" s="43"/>
      <c r="AA755" s="43"/>
      <c r="AB755" s="43"/>
      <c r="AD755" s="43"/>
      <c r="AE755" s="43"/>
      <c r="AF755" s="43"/>
    </row>
    <row r="756" spans="1:32" ht="13.2">
      <c r="A756" s="43"/>
      <c r="E756" s="44"/>
      <c r="F756" s="43"/>
      <c r="X756" s="43"/>
      <c r="Y756" s="43"/>
      <c r="AA756" s="43"/>
      <c r="AB756" s="43"/>
      <c r="AD756" s="43"/>
      <c r="AE756" s="43"/>
      <c r="AF756" s="43"/>
    </row>
    <row r="757" spans="1:32" ht="13.2">
      <c r="A757" s="43"/>
      <c r="E757" s="44"/>
      <c r="F757" s="43"/>
      <c r="X757" s="43"/>
      <c r="Y757" s="43"/>
      <c r="AA757" s="43"/>
      <c r="AB757" s="43"/>
      <c r="AD757" s="43"/>
      <c r="AE757" s="43"/>
      <c r="AF757" s="43"/>
    </row>
    <row r="758" spans="1:32" ht="13.2">
      <c r="A758" s="43"/>
      <c r="E758" s="44"/>
      <c r="F758" s="43"/>
      <c r="X758" s="43"/>
      <c r="Y758" s="43"/>
      <c r="AA758" s="43"/>
      <c r="AB758" s="43"/>
      <c r="AD758" s="43"/>
      <c r="AE758" s="43"/>
      <c r="AF758" s="43"/>
    </row>
    <row r="759" spans="1:32" ht="13.2">
      <c r="A759" s="43"/>
      <c r="E759" s="44"/>
      <c r="F759" s="43"/>
      <c r="X759" s="43"/>
      <c r="Y759" s="43"/>
      <c r="AA759" s="43"/>
      <c r="AB759" s="43"/>
      <c r="AD759" s="43"/>
      <c r="AE759" s="43"/>
      <c r="AF759" s="43"/>
    </row>
    <row r="760" spans="1:32" ht="13.2">
      <c r="A760" s="43"/>
      <c r="E760" s="44"/>
      <c r="F760" s="43"/>
      <c r="X760" s="43"/>
      <c r="Y760" s="43"/>
      <c r="AA760" s="43"/>
      <c r="AB760" s="43"/>
      <c r="AD760" s="43"/>
      <c r="AE760" s="43"/>
      <c r="AF760" s="43"/>
    </row>
    <row r="761" spans="1:32" ht="13.2">
      <c r="A761" s="43"/>
      <c r="E761" s="44"/>
      <c r="F761" s="43"/>
      <c r="X761" s="43"/>
      <c r="Y761" s="43"/>
      <c r="AA761" s="43"/>
      <c r="AB761" s="43"/>
      <c r="AD761" s="43"/>
      <c r="AE761" s="43"/>
      <c r="AF761" s="43"/>
    </row>
    <row r="762" spans="1:32" ht="13.2">
      <c r="A762" s="43"/>
      <c r="E762" s="44"/>
      <c r="F762" s="43"/>
      <c r="X762" s="43"/>
      <c r="Y762" s="43"/>
      <c r="AA762" s="43"/>
      <c r="AB762" s="43"/>
      <c r="AD762" s="43"/>
      <c r="AE762" s="43"/>
      <c r="AF762" s="43"/>
    </row>
    <row r="763" spans="1:32" ht="13.2">
      <c r="A763" s="43"/>
      <c r="E763" s="44"/>
      <c r="F763" s="43"/>
      <c r="X763" s="43"/>
      <c r="Y763" s="43"/>
      <c r="AA763" s="43"/>
      <c r="AB763" s="43"/>
      <c r="AD763" s="43"/>
      <c r="AE763" s="43"/>
      <c r="AF763" s="43"/>
    </row>
    <row r="764" spans="1:32" ht="13.2">
      <c r="A764" s="43"/>
      <c r="E764" s="44"/>
      <c r="F764" s="43"/>
      <c r="X764" s="43"/>
      <c r="Y764" s="43"/>
      <c r="AA764" s="43"/>
      <c r="AB764" s="43"/>
      <c r="AD764" s="43"/>
      <c r="AE764" s="43"/>
      <c r="AF764" s="43"/>
    </row>
    <row r="765" spans="1:32" ht="13.2">
      <c r="A765" s="43"/>
      <c r="E765" s="44"/>
      <c r="F765" s="43"/>
      <c r="X765" s="43"/>
      <c r="Y765" s="43"/>
      <c r="AA765" s="43"/>
      <c r="AB765" s="43"/>
      <c r="AD765" s="43"/>
      <c r="AE765" s="43"/>
      <c r="AF765" s="43"/>
    </row>
    <row r="766" spans="1:32" ht="13.2">
      <c r="A766" s="43"/>
      <c r="E766" s="44"/>
      <c r="F766" s="43"/>
      <c r="X766" s="43"/>
      <c r="Y766" s="43"/>
      <c r="AA766" s="43"/>
      <c r="AB766" s="43"/>
      <c r="AD766" s="43"/>
      <c r="AE766" s="43"/>
      <c r="AF766" s="43"/>
    </row>
    <row r="767" spans="1:32" ht="13.2">
      <c r="A767" s="43"/>
      <c r="E767" s="44"/>
      <c r="F767" s="43"/>
      <c r="X767" s="43"/>
      <c r="Y767" s="43"/>
      <c r="AA767" s="43"/>
      <c r="AB767" s="43"/>
      <c r="AD767" s="43"/>
      <c r="AE767" s="43"/>
      <c r="AF767" s="43"/>
    </row>
    <row r="768" spans="1:32" ht="13.2">
      <c r="A768" s="43"/>
      <c r="E768" s="44"/>
      <c r="F768" s="43"/>
      <c r="X768" s="43"/>
      <c r="Y768" s="43"/>
      <c r="AA768" s="43"/>
      <c r="AB768" s="43"/>
      <c r="AD768" s="43"/>
      <c r="AE768" s="43"/>
      <c r="AF768" s="43"/>
    </row>
    <row r="769" spans="1:32" ht="13.2">
      <c r="A769" s="43"/>
      <c r="E769" s="44"/>
      <c r="F769" s="43"/>
      <c r="X769" s="43"/>
      <c r="Y769" s="43"/>
      <c r="AA769" s="43"/>
      <c r="AB769" s="43"/>
      <c r="AD769" s="43"/>
      <c r="AE769" s="43"/>
      <c r="AF769" s="43"/>
    </row>
    <row r="770" spans="1:32" ht="13.2">
      <c r="A770" s="43"/>
      <c r="E770" s="44"/>
      <c r="F770" s="43"/>
      <c r="X770" s="43"/>
      <c r="Y770" s="43"/>
      <c r="AA770" s="43"/>
      <c r="AB770" s="43"/>
      <c r="AD770" s="43"/>
      <c r="AE770" s="43"/>
      <c r="AF770" s="43"/>
    </row>
    <row r="771" spans="1:32" ht="13.2">
      <c r="A771" s="43"/>
      <c r="E771" s="44"/>
      <c r="F771" s="43"/>
      <c r="X771" s="43"/>
      <c r="Y771" s="43"/>
      <c r="AA771" s="43"/>
      <c r="AB771" s="43"/>
      <c r="AD771" s="43"/>
      <c r="AE771" s="43"/>
      <c r="AF771" s="43"/>
    </row>
    <row r="772" spans="1:32" ht="13.2">
      <c r="A772" s="43"/>
      <c r="E772" s="44"/>
      <c r="F772" s="43"/>
      <c r="X772" s="43"/>
      <c r="Y772" s="43"/>
      <c r="AA772" s="43"/>
      <c r="AB772" s="43"/>
      <c r="AD772" s="43"/>
      <c r="AE772" s="43"/>
      <c r="AF772" s="43"/>
    </row>
    <row r="773" spans="1:32" ht="13.2">
      <c r="A773" s="43"/>
      <c r="E773" s="44"/>
      <c r="F773" s="43"/>
      <c r="X773" s="43"/>
      <c r="Y773" s="43"/>
      <c r="AA773" s="43"/>
      <c r="AB773" s="43"/>
      <c r="AD773" s="43"/>
      <c r="AE773" s="43"/>
      <c r="AF773" s="43"/>
    </row>
    <row r="774" spans="1:32" ht="13.2">
      <c r="A774" s="43"/>
      <c r="E774" s="44"/>
      <c r="F774" s="43"/>
      <c r="X774" s="43"/>
      <c r="Y774" s="43"/>
      <c r="AA774" s="43"/>
      <c r="AB774" s="43"/>
      <c r="AD774" s="43"/>
      <c r="AE774" s="43"/>
      <c r="AF774" s="43"/>
    </row>
    <row r="775" spans="1:32" ht="13.2">
      <c r="A775" s="43"/>
      <c r="E775" s="44"/>
      <c r="F775" s="43"/>
      <c r="X775" s="43"/>
      <c r="Y775" s="43"/>
      <c r="AA775" s="43"/>
      <c r="AB775" s="43"/>
      <c r="AD775" s="43"/>
      <c r="AE775" s="43"/>
      <c r="AF775" s="43"/>
    </row>
    <row r="776" spans="1:32" ht="13.2">
      <c r="A776" s="43"/>
      <c r="E776" s="44"/>
      <c r="F776" s="43"/>
      <c r="X776" s="43"/>
      <c r="Y776" s="43"/>
      <c r="AA776" s="43"/>
      <c r="AB776" s="43"/>
      <c r="AD776" s="43"/>
      <c r="AE776" s="43"/>
      <c r="AF776" s="43"/>
    </row>
    <row r="777" spans="1:32" ht="13.2">
      <c r="A777" s="43"/>
      <c r="E777" s="44"/>
      <c r="F777" s="43"/>
      <c r="X777" s="43"/>
      <c r="Y777" s="43"/>
      <c r="AA777" s="43"/>
      <c r="AB777" s="43"/>
      <c r="AD777" s="43"/>
      <c r="AE777" s="43"/>
      <c r="AF777" s="43"/>
    </row>
    <row r="778" spans="1:32" ht="13.2">
      <c r="A778" s="43"/>
      <c r="E778" s="44"/>
      <c r="F778" s="43"/>
      <c r="X778" s="43"/>
      <c r="Y778" s="43"/>
      <c r="AA778" s="43"/>
      <c r="AB778" s="43"/>
      <c r="AD778" s="43"/>
      <c r="AE778" s="43"/>
      <c r="AF778" s="43"/>
    </row>
    <row r="779" spans="1:32" ht="13.2">
      <c r="A779" s="43"/>
      <c r="E779" s="44"/>
      <c r="F779" s="43"/>
      <c r="X779" s="43"/>
      <c r="Y779" s="43"/>
      <c r="AA779" s="43"/>
      <c r="AB779" s="43"/>
      <c r="AD779" s="43"/>
      <c r="AE779" s="43"/>
      <c r="AF779" s="43"/>
    </row>
    <row r="780" spans="1:32" ht="13.2">
      <c r="A780" s="43"/>
      <c r="E780" s="44"/>
      <c r="F780" s="43"/>
      <c r="X780" s="43"/>
      <c r="Y780" s="43"/>
      <c r="AA780" s="43"/>
      <c r="AB780" s="43"/>
      <c r="AD780" s="43"/>
      <c r="AE780" s="43"/>
      <c r="AF780" s="43"/>
    </row>
    <row r="781" spans="1:32" ht="13.2">
      <c r="A781" s="43"/>
      <c r="E781" s="44"/>
      <c r="F781" s="43"/>
      <c r="X781" s="43"/>
      <c r="Y781" s="43"/>
      <c r="AA781" s="43"/>
      <c r="AB781" s="43"/>
      <c r="AD781" s="43"/>
      <c r="AE781" s="43"/>
      <c r="AF781" s="43"/>
    </row>
    <row r="782" spans="1:32" ht="13.2">
      <c r="A782" s="43"/>
      <c r="E782" s="44"/>
      <c r="F782" s="43"/>
      <c r="X782" s="43"/>
      <c r="Y782" s="43"/>
      <c r="AA782" s="43"/>
      <c r="AB782" s="43"/>
      <c r="AD782" s="43"/>
      <c r="AE782" s="43"/>
      <c r="AF782" s="43"/>
    </row>
    <row r="783" spans="1:32" ht="13.2">
      <c r="A783" s="43"/>
      <c r="E783" s="44"/>
      <c r="F783" s="43"/>
      <c r="X783" s="43"/>
      <c r="Y783" s="43"/>
      <c r="AA783" s="43"/>
      <c r="AB783" s="43"/>
      <c r="AD783" s="43"/>
      <c r="AE783" s="43"/>
      <c r="AF783" s="43"/>
    </row>
    <row r="784" spans="1:32" ht="13.2">
      <c r="A784" s="43"/>
      <c r="E784" s="44"/>
      <c r="F784" s="43"/>
      <c r="X784" s="43"/>
      <c r="Y784" s="43"/>
      <c r="AA784" s="43"/>
      <c r="AB784" s="43"/>
      <c r="AD784" s="43"/>
      <c r="AE784" s="43"/>
      <c r="AF784" s="43"/>
    </row>
    <row r="785" spans="1:32" ht="13.2">
      <c r="A785" s="43"/>
      <c r="E785" s="44"/>
      <c r="F785" s="43"/>
      <c r="X785" s="43"/>
      <c r="Y785" s="43"/>
      <c r="AA785" s="43"/>
      <c r="AB785" s="43"/>
      <c r="AD785" s="43"/>
      <c r="AE785" s="43"/>
      <c r="AF785" s="43"/>
    </row>
    <row r="786" spans="1:32" ht="13.2">
      <c r="A786" s="43"/>
      <c r="E786" s="44"/>
      <c r="F786" s="43"/>
      <c r="X786" s="43"/>
      <c r="Y786" s="43"/>
      <c r="AA786" s="43"/>
      <c r="AB786" s="43"/>
      <c r="AD786" s="43"/>
      <c r="AE786" s="43"/>
      <c r="AF786" s="43"/>
    </row>
    <row r="787" spans="1:32" ht="13.2">
      <c r="A787" s="43"/>
      <c r="E787" s="44"/>
      <c r="F787" s="43"/>
      <c r="X787" s="43"/>
      <c r="Y787" s="43"/>
      <c r="AA787" s="43"/>
      <c r="AB787" s="43"/>
      <c r="AD787" s="43"/>
      <c r="AE787" s="43"/>
      <c r="AF787" s="43"/>
    </row>
    <row r="788" spans="1:32" ht="13.2">
      <c r="A788" s="43"/>
      <c r="E788" s="44"/>
      <c r="F788" s="43"/>
      <c r="X788" s="43"/>
      <c r="Y788" s="43"/>
      <c r="AA788" s="43"/>
      <c r="AB788" s="43"/>
      <c r="AD788" s="43"/>
      <c r="AE788" s="43"/>
      <c r="AF788" s="43"/>
    </row>
    <row r="789" spans="1:32" ht="13.2">
      <c r="A789" s="43"/>
      <c r="E789" s="44"/>
      <c r="F789" s="43"/>
      <c r="X789" s="43"/>
      <c r="Y789" s="43"/>
      <c r="AA789" s="43"/>
      <c r="AB789" s="43"/>
      <c r="AD789" s="43"/>
      <c r="AE789" s="43"/>
      <c r="AF789" s="43"/>
    </row>
    <row r="790" spans="1:32" ht="13.2">
      <c r="A790" s="43"/>
      <c r="E790" s="44"/>
      <c r="F790" s="43"/>
      <c r="X790" s="43"/>
      <c r="Y790" s="43"/>
      <c r="AA790" s="43"/>
      <c r="AB790" s="43"/>
      <c r="AD790" s="43"/>
      <c r="AE790" s="43"/>
      <c r="AF790" s="43"/>
    </row>
    <row r="791" spans="1:32" ht="13.2">
      <c r="A791" s="43"/>
      <c r="E791" s="44"/>
      <c r="F791" s="43"/>
      <c r="X791" s="43"/>
      <c r="Y791" s="43"/>
      <c r="AA791" s="43"/>
      <c r="AB791" s="43"/>
      <c r="AD791" s="43"/>
      <c r="AE791" s="43"/>
      <c r="AF791" s="43"/>
    </row>
    <row r="792" spans="1:32" ht="13.2">
      <c r="A792" s="43"/>
      <c r="E792" s="44"/>
      <c r="F792" s="43"/>
      <c r="X792" s="43"/>
      <c r="Y792" s="43"/>
      <c r="AA792" s="43"/>
      <c r="AB792" s="43"/>
      <c r="AD792" s="43"/>
      <c r="AE792" s="43"/>
      <c r="AF792" s="43"/>
    </row>
    <row r="793" spans="1:32" ht="13.2">
      <c r="A793" s="43"/>
      <c r="E793" s="44"/>
      <c r="F793" s="43"/>
      <c r="X793" s="43"/>
      <c r="Y793" s="43"/>
      <c r="AA793" s="43"/>
      <c r="AB793" s="43"/>
      <c r="AD793" s="43"/>
      <c r="AE793" s="43"/>
      <c r="AF793" s="43"/>
    </row>
    <row r="794" spans="1:32" ht="13.2">
      <c r="A794" s="43"/>
      <c r="E794" s="44"/>
      <c r="F794" s="43"/>
      <c r="X794" s="43"/>
      <c r="Y794" s="43"/>
      <c r="AA794" s="43"/>
      <c r="AB794" s="43"/>
      <c r="AD794" s="43"/>
      <c r="AE794" s="43"/>
      <c r="AF794" s="43"/>
    </row>
    <row r="795" spans="1:32" ht="13.2">
      <c r="A795" s="43"/>
      <c r="E795" s="44"/>
      <c r="F795" s="43"/>
      <c r="X795" s="43"/>
      <c r="Y795" s="43"/>
      <c r="AA795" s="43"/>
      <c r="AB795" s="43"/>
      <c r="AD795" s="43"/>
      <c r="AE795" s="43"/>
      <c r="AF795" s="43"/>
    </row>
    <row r="796" spans="1:32" ht="13.2">
      <c r="A796" s="43"/>
      <c r="E796" s="44"/>
      <c r="F796" s="43"/>
      <c r="X796" s="43"/>
      <c r="Y796" s="43"/>
      <c r="AA796" s="43"/>
      <c r="AB796" s="43"/>
      <c r="AD796" s="43"/>
      <c r="AE796" s="43"/>
      <c r="AF796" s="43"/>
    </row>
    <row r="797" spans="1:32" ht="13.2">
      <c r="A797" s="43"/>
      <c r="E797" s="44"/>
      <c r="F797" s="43"/>
      <c r="X797" s="43"/>
      <c r="Y797" s="43"/>
      <c r="AA797" s="43"/>
      <c r="AB797" s="43"/>
      <c r="AD797" s="43"/>
      <c r="AE797" s="43"/>
      <c r="AF797" s="43"/>
    </row>
    <row r="798" spans="1:32" ht="13.2">
      <c r="A798" s="43"/>
      <c r="E798" s="44"/>
      <c r="F798" s="43"/>
      <c r="X798" s="43"/>
      <c r="Y798" s="43"/>
      <c r="AA798" s="43"/>
      <c r="AB798" s="43"/>
      <c r="AD798" s="43"/>
      <c r="AE798" s="43"/>
      <c r="AF798" s="43"/>
    </row>
    <row r="799" spans="1:32" ht="13.2">
      <c r="A799" s="43"/>
      <c r="E799" s="44"/>
      <c r="F799" s="43"/>
      <c r="X799" s="43"/>
      <c r="Y799" s="43"/>
      <c r="AA799" s="43"/>
      <c r="AB799" s="43"/>
      <c r="AD799" s="43"/>
      <c r="AE799" s="43"/>
      <c r="AF799" s="43"/>
    </row>
    <row r="800" spans="1:32" ht="13.2">
      <c r="A800" s="43"/>
      <c r="E800" s="44"/>
      <c r="F800" s="43"/>
      <c r="X800" s="43"/>
      <c r="Y800" s="43"/>
      <c r="AA800" s="43"/>
      <c r="AB800" s="43"/>
      <c r="AD800" s="43"/>
      <c r="AE800" s="43"/>
      <c r="AF800" s="43"/>
    </row>
    <row r="801" spans="1:32" ht="13.2">
      <c r="A801" s="43"/>
      <c r="E801" s="44"/>
      <c r="F801" s="43"/>
      <c r="X801" s="43"/>
      <c r="Y801" s="43"/>
      <c r="AA801" s="43"/>
      <c r="AB801" s="43"/>
      <c r="AD801" s="43"/>
      <c r="AE801" s="43"/>
      <c r="AF801" s="43"/>
    </row>
    <row r="802" spans="1:32" ht="13.2">
      <c r="A802" s="43"/>
      <c r="E802" s="44"/>
      <c r="F802" s="43"/>
      <c r="X802" s="43"/>
      <c r="Y802" s="43"/>
      <c r="AA802" s="43"/>
      <c r="AB802" s="43"/>
      <c r="AD802" s="43"/>
      <c r="AE802" s="43"/>
      <c r="AF802" s="43"/>
    </row>
    <row r="803" spans="1:32" ht="13.2">
      <c r="A803" s="43"/>
      <c r="E803" s="44"/>
      <c r="F803" s="43"/>
      <c r="X803" s="43"/>
      <c r="Y803" s="43"/>
      <c r="AA803" s="43"/>
      <c r="AB803" s="43"/>
      <c r="AD803" s="43"/>
      <c r="AE803" s="43"/>
      <c r="AF803" s="43"/>
    </row>
    <row r="804" spans="1:32" ht="13.2">
      <c r="A804" s="43"/>
      <c r="E804" s="44"/>
      <c r="F804" s="43"/>
      <c r="X804" s="43"/>
      <c r="Y804" s="43"/>
      <c r="AA804" s="43"/>
      <c r="AB804" s="43"/>
      <c r="AD804" s="43"/>
      <c r="AE804" s="43"/>
      <c r="AF804" s="43"/>
    </row>
    <row r="805" spans="1:32" ht="13.2">
      <c r="A805" s="43"/>
      <c r="E805" s="44"/>
      <c r="F805" s="43"/>
      <c r="X805" s="43"/>
      <c r="Y805" s="43"/>
      <c r="AA805" s="43"/>
      <c r="AB805" s="43"/>
      <c r="AD805" s="43"/>
      <c r="AE805" s="43"/>
      <c r="AF805" s="43"/>
    </row>
    <row r="806" spans="1:32" ht="13.2">
      <c r="A806" s="43"/>
      <c r="E806" s="44"/>
      <c r="F806" s="43"/>
      <c r="X806" s="43"/>
      <c r="Y806" s="43"/>
      <c r="AA806" s="43"/>
      <c r="AB806" s="43"/>
      <c r="AD806" s="43"/>
      <c r="AE806" s="43"/>
      <c r="AF806" s="43"/>
    </row>
    <row r="807" spans="1:32" ht="13.2">
      <c r="A807" s="43"/>
      <c r="E807" s="44"/>
      <c r="F807" s="43"/>
      <c r="X807" s="43"/>
      <c r="Y807" s="43"/>
      <c r="AA807" s="43"/>
      <c r="AB807" s="43"/>
      <c r="AD807" s="43"/>
      <c r="AE807" s="43"/>
      <c r="AF807" s="43"/>
    </row>
    <row r="808" spans="1:32" ht="13.2">
      <c r="A808" s="43"/>
      <c r="E808" s="44"/>
      <c r="F808" s="43"/>
      <c r="X808" s="43"/>
      <c r="Y808" s="43"/>
      <c r="AA808" s="43"/>
      <c r="AB808" s="43"/>
      <c r="AD808" s="43"/>
      <c r="AE808" s="43"/>
      <c r="AF808" s="43"/>
    </row>
    <row r="809" spans="1:32" ht="13.2">
      <c r="A809" s="43"/>
      <c r="E809" s="44"/>
      <c r="F809" s="43"/>
      <c r="X809" s="43"/>
      <c r="Y809" s="43"/>
      <c r="AA809" s="43"/>
      <c r="AB809" s="43"/>
      <c r="AD809" s="43"/>
      <c r="AE809" s="43"/>
      <c r="AF809" s="43"/>
    </row>
    <row r="810" spans="1:32" ht="13.2">
      <c r="A810" s="43"/>
      <c r="E810" s="44"/>
      <c r="F810" s="43"/>
      <c r="X810" s="43"/>
      <c r="Y810" s="43"/>
      <c r="AA810" s="43"/>
      <c r="AB810" s="43"/>
      <c r="AD810" s="43"/>
      <c r="AE810" s="43"/>
      <c r="AF810" s="43"/>
    </row>
    <row r="811" spans="1:32" ht="13.2">
      <c r="A811" s="43"/>
      <c r="E811" s="44"/>
      <c r="F811" s="43"/>
      <c r="X811" s="43"/>
      <c r="Y811" s="43"/>
      <c r="AA811" s="43"/>
      <c r="AB811" s="43"/>
      <c r="AD811" s="43"/>
      <c r="AE811" s="43"/>
      <c r="AF811" s="43"/>
    </row>
    <row r="812" spans="1:32" ht="13.2">
      <c r="A812" s="43"/>
      <c r="E812" s="44"/>
      <c r="F812" s="43"/>
      <c r="X812" s="43"/>
      <c r="Y812" s="43"/>
      <c r="AA812" s="43"/>
      <c r="AB812" s="43"/>
      <c r="AD812" s="43"/>
      <c r="AE812" s="43"/>
      <c r="AF812" s="43"/>
    </row>
    <row r="813" spans="1:32" ht="13.2">
      <c r="A813" s="43"/>
      <c r="E813" s="44"/>
      <c r="F813" s="43"/>
      <c r="X813" s="43"/>
      <c r="Y813" s="43"/>
      <c r="AA813" s="43"/>
      <c r="AB813" s="43"/>
      <c r="AD813" s="43"/>
      <c r="AE813" s="43"/>
      <c r="AF813" s="43"/>
    </row>
    <row r="814" spans="1:32" ht="13.2">
      <c r="A814" s="43"/>
      <c r="E814" s="44"/>
      <c r="F814" s="43"/>
      <c r="X814" s="43"/>
      <c r="Y814" s="43"/>
      <c r="AA814" s="43"/>
      <c r="AB814" s="43"/>
      <c r="AD814" s="43"/>
      <c r="AE814" s="43"/>
      <c r="AF814" s="43"/>
    </row>
    <row r="815" spans="1:32" ht="13.2">
      <c r="A815" s="43"/>
      <c r="E815" s="44"/>
      <c r="F815" s="43"/>
      <c r="X815" s="43"/>
      <c r="Y815" s="43"/>
      <c r="AA815" s="43"/>
      <c r="AB815" s="43"/>
      <c r="AD815" s="43"/>
      <c r="AE815" s="43"/>
      <c r="AF815" s="43"/>
    </row>
    <row r="816" spans="1:32" ht="13.2">
      <c r="A816" s="43"/>
      <c r="E816" s="44"/>
      <c r="F816" s="43"/>
      <c r="X816" s="43"/>
      <c r="Y816" s="43"/>
      <c r="AA816" s="43"/>
      <c r="AB816" s="43"/>
      <c r="AD816" s="43"/>
      <c r="AE816" s="43"/>
      <c r="AF816" s="43"/>
    </row>
    <row r="817" spans="1:32" ht="13.2">
      <c r="A817" s="43"/>
      <c r="E817" s="44"/>
      <c r="F817" s="43"/>
      <c r="X817" s="43"/>
      <c r="Y817" s="43"/>
      <c r="AA817" s="43"/>
      <c r="AB817" s="43"/>
      <c r="AD817" s="43"/>
      <c r="AE817" s="43"/>
      <c r="AF817" s="43"/>
    </row>
    <row r="818" spans="1:32" ht="13.2">
      <c r="A818" s="43"/>
      <c r="E818" s="44"/>
      <c r="F818" s="43"/>
      <c r="X818" s="43"/>
      <c r="Y818" s="43"/>
      <c r="AA818" s="43"/>
      <c r="AB818" s="43"/>
      <c r="AD818" s="43"/>
      <c r="AE818" s="43"/>
      <c r="AF818" s="43"/>
    </row>
    <row r="819" spans="1:32" ht="13.2">
      <c r="A819" s="43"/>
      <c r="E819" s="44"/>
      <c r="F819" s="43"/>
      <c r="X819" s="43"/>
      <c r="Y819" s="43"/>
      <c r="AA819" s="43"/>
      <c r="AB819" s="43"/>
      <c r="AD819" s="43"/>
      <c r="AE819" s="43"/>
      <c r="AF819" s="43"/>
    </row>
    <row r="820" spans="1:32" ht="13.2">
      <c r="A820" s="43"/>
      <c r="E820" s="44"/>
      <c r="F820" s="43"/>
      <c r="X820" s="43"/>
      <c r="Y820" s="43"/>
      <c r="AA820" s="43"/>
      <c r="AB820" s="43"/>
      <c r="AD820" s="43"/>
      <c r="AE820" s="43"/>
      <c r="AF820" s="43"/>
    </row>
    <row r="821" spans="1:32" ht="13.2">
      <c r="A821" s="43"/>
      <c r="E821" s="44"/>
      <c r="F821" s="43"/>
      <c r="X821" s="43"/>
      <c r="Y821" s="43"/>
      <c r="AA821" s="43"/>
      <c r="AB821" s="43"/>
      <c r="AD821" s="43"/>
      <c r="AE821" s="43"/>
      <c r="AF821" s="43"/>
    </row>
    <row r="822" spans="1:32" ht="13.2">
      <c r="A822" s="43"/>
      <c r="E822" s="44"/>
      <c r="F822" s="43"/>
      <c r="X822" s="43"/>
      <c r="Y822" s="43"/>
      <c r="AA822" s="43"/>
      <c r="AB822" s="43"/>
      <c r="AD822" s="43"/>
      <c r="AE822" s="43"/>
      <c r="AF822" s="43"/>
    </row>
    <row r="823" spans="1:32" ht="13.2">
      <c r="A823" s="43"/>
      <c r="E823" s="44"/>
      <c r="F823" s="43"/>
      <c r="X823" s="43"/>
      <c r="Y823" s="43"/>
      <c r="AA823" s="43"/>
      <c r="AB823" s="43"/>
      <c r="AD823" s="43"/>
      <c r="AE823" s="43"/>
      <c r="AF823" s="43"/>
    </row>
    <row r="824" spans="1:32" ht="13.2">
      <c r="A824" s="43"/>
      <c r="E824" s="44"/>
      <c r="F824" s="43"/>
      <c r="X824" s="43"/>
      <c r="Y824" s="43"/>
      <c r="AA824" s="43"/>
      <c r="AB824" s="43"/>
      <c r="AD824" s="43"/>
      <c r="AE824" s="43"/>
      <c r="AF824" s="43"/>
    </row>
    <row r="825" spans="1:32" ht="13.2">
      <c r="A825" s="43"/>
      <c r="E825" s="44"/>
      <c r="F825" s="43"/>
      <c r="X825" s="43"/>
      <c r="Y825" s="43"/>
      <c r="AA825" s="43"/>
      <c r="AB825" s="43"/>
      <c r="AD825" s="43"/>
      <c r="AE825" s="43"/>
      <c r="AF825" s="43"/>
    </row>
    <row r="826" spans="1:32" ht="13.2">
      <c r="A826" s="43"/>
      <c r="E826" s="44"/>
      <c r="F826" s="43"/>
      <c r="X826" s="43"/>
      <c r="Y826" s="43"/>
      <c r="AA826" s="43"/>
      <c r="AB826" s="43"/>
      <c r="AD826" s="43"/>
      <c r="AE826" s="43"/>
      <c r="AF826" s="43"/>
    </row>
    <row r="827" spans="1:32" ht="13.2">
      <c r="A827" s="43"/>
      <c r="E827" s="44"/>
      <c r="F827" s="43"/>
      <c r="X827" s="43"/>
      <c r="Y827" s="43"/>
      <c r="AA827" s="43"/>
      <c r="AB827" s="43"/>
      <c r="AD827" s="43"/>
      <c r="AE827" s="43"/>
      <c r="AF827" s="43"/>
    </row>
    <row r="828" spans="1:32" ht="13.2">
      <c r="A828" s="43"/>
      <c r="E828" s="44"/>
      <c r="F828" s="43"/>
      <c r="X828" s="43"/>
      <c r="Y828" s="43"/>
      <c r="AA828" s="43"/>
      <c r="AB828" s="43"/>
      <c r="AD828" s="43"/>
      <c r="AE828" s="43"/>
      <c r="AF828" s="43"/>
    </row>
    <row r="829" spans="1:32" ht="13.2">
      <c r="A829" s="43"/>
      <c r="E829" s="44"/>
      <c r="F829" s="43"/>
      <c r="X829" s="43"/>
      <c r="Y829" s="43"/>
      <c r="AA829" s="43"/>
      <c r="AB829" s="43"/>
      <c r="AD829" s="43"/>
      <c r="AE829" s="43"/>
      <c r="AF829" s="43"/>
    </row>
    <row r="830" spans="1:32" ht="13.2">
      <c r="A830" s="43"/>
      <c r="E830" s="44"/>
      <c r="F830" s="43"/>
      <c r="X830" s="43"/>
      <c r="Y830" s="43"/>
      <c r="AA830" s="43"/>
      <c r="AB830" s="43"/>
      <c r="AD830" s="43"/>
      <c r="AE830" s="43"/>
      <c r="AF830" s="43"/>
    </row>
    <row r="831" spans="1:32" ht="13.2">
      <c r="A831" s="43"/>
      <c r="E831" s="44"/>
      <c r="F831" s="43"/>
      <c r="X831" s="43"/>
      <c r="Y831" s="43"/>
      <c r="AA831" s="43"/>
      <c r="AB831" s="43"/>
      <c r="AD831" s="43"/>
      <c r="AE831" s="43"/>
      <c r="AF831" s="43"/>
    </row>
    <row r="832" spans="1:32" ht="13.2">
      <c r="A832" s="43"/>
      <c r="E832" s="44"/>
      <c r="F832" s="43"/>
      <c r="X832" s="43"/>
      <c r="Y832" s="43"/>
      <c r="AA832" s="43"/>
      <c r="AB832" s="43"/>
      <c r="AD832" s="43"/>
      <c r="AE832" s="43"/>
      <c r="AF832" s="43"/>
    </row>
    <row r="833" spans="1:32" ht="13.2">
      <c r="A833" s="43"/>
      <c r="E833" s="44"/>
      <c r="F833" s="43"/>
      <c r="X833" s="43"/>
      <c r="Y833" s="43"/>
      <c r="AA833" s="43"/>
      <c r="AB833" s="43"/>
      <c r="AD833" s="43"/>
      <c r="AE833" s="43"/>
      <c r="AF833" s="43"/>
    </row>
    <row r="834" spans="1:32" ht="13.2">
      <c r="A834" s="43"/>
      <c r="E834" s="44"/>
      <c r="F834" s="43"/>
      <c r="X834" s="43"/>
      <c r="Y834" s="43"/>
      <c r="AA834" s="43"/>
      <c r="AB834" s="43"/>
      <c r="AD834" s="43"/>
      <c r="AE834" s="43"/>
      <c r="AF834" s="43"/>
    </row>
    <row r="835" spans="1:32" ht="13.2">
      <c r="A835" s="43"/>
      <c r="E835" s="44"/>
      <c r="F835" s="43"/>
      <c r="X835" s="43"/>
      <c r="Y835" s="43"/>
      <c r="AA835" s="43"/>
      <c r="AB835" s="43"/>
      <c r="AD835" s="43"/>
      <c r="AE835" s="43"/>
      <c r="AF835" s="43"/>
    </row>
    <row r="836" spans="1:32" ht="13.2">
      <c r="A836" s="43"/>
      <c r="E836" s="44"/>
      <c r="F836" s="43"/>
      <c r="X836" s="43"/>
      <c r="Y836" s="43"/>
      <c r="AA836" s="43"/>
      <c r="AB836" s="43"/>
      <c r="AD836" s="43"/>
      <c r="AE836" s="43"/>
      <c r="AF836" s="43"/>
    </row>
    <row r="837" spans="1:32" ht="13.2">
      <c r="A837" s="43"/>
      <c r="E837" s="44"/>
      <c r="F837" s="43"/>
      <c r="X837" s="43"/>
      <c r="Y837" s="43"/>
      <c r="AA837" s="43"/>
      <c r="AB837" s="43"/>
      <c r="AD837" s="43"/>
      <c r="AE837" s="43"/>
      <c r="AF837" s="43"/>
    </row>
    <row r="838" spans="1:32" ht="13.2">
      <c r="A838" s="43"/>
      <c r="E838" s="44"/>
      <c r="F838" s="43"/>
      <c r="X838" s="43"/>
      <c r="Y838" s="43"/>
      <c r="AA838" s="43"/>
      <c r="AB838" s="43"/>
      <c r="AD838" s="43"/>
      <c r="AE838" s="43"/>
      <c r="AF838" s="43"/>
    </row>
    <row r="839" spans="1:32" ht="13.2">
      <c r="A839" s="43"/>
      <c r="E839" s="44"/>
      <c r="F839" s="43"/>
      <c r="X839" s="43"/>
      <c r="Y839" s="43"/>
      <c r="AA839" s="43"/>
      <c r="AB839" s="43"/>
      <c r="AD839" s="43"/>
      <c r="AE839" s="43"/>
      <c r="AF839" s="43"/>
    </row>
    <row r="840" spans="1:32" ht="13.2">
      <c r="A840" s="43"/>
      <c r="E840" s="44"/>
      <c r="F840" s="43"/>
      <c r="X840" s="43"/>
      <c r="Y840" s="43"/>
      <c r="AA840" s="43"/>
      <c r="AB840" s="43"/>
      <c r="AD840" s="43"/>
      <c r="AE840" s="43"/>
      <c r="AF840" s="43"/>
    </row>
    <row r="841" spans="1:32" ht="13.2">
      <c r="A841" s="43"/>
      <c r="E841" s="44"/>
      <c r="F841" s="43"/>
      <c r="X841" s="43"/>
      <c r="Y841" s="43"/>
      <c r="AA841" s="43"/>
      <c r="AB841" s="43"/>
      <c r="AD841" s="43"/>
      <c r="AE841" s="43"/>
      <c r="AF841" s="43"/>
    </row>
    <row r="842" spans="1:32" ht="13.2">
      <c r="A842" s="43"/>
      <c r="E842" s="44"/>
      <c r="F842" s="43"/>
      <c r="X842" s="43"/>
      <c r="Y842" s="43"/>
      <c r="AA842" s="43"/>
      <c r="AB842" s="43"/>
      <c r="AD842" s="43"/>
      <c r="AE842" s="43"/>
      <c r="AF842" s="43"/>
    </row>
    <row r="843" spans="1:32" ht="13.2">
      <c r="A843" s="43"/>
      <c r="E843" s="44"/>
      <c r="F843" s="43"/>
      <c r="X843" s="43"/>
      <c r="Y843" s="43"/>
      <c r="AA843" s="43"/>
      <c r="AB843" s="43"/>
      <c r="AD843" s="43"/>
      <c r="AE843" s="43"/>
      <c r="AF843" s="43"/>
    </row>
    <row r="844" spans="1:32" ht="13.2">
      <c r="A844" s="43"/>
      <c r="E844" s="44"/>
      <c r="F844" s="43"/>
      <c r="X844" s="43"/>
      <c r="Y844" s="43"/>
      <c r="AA844" s="43"/>
      <c r="AB844" s="43"/>
      <c r="AD844" s="43"/>
      <c r="AE844" s="43"/>
      <c r="AF844" s="43"/>
    </row>
    <row r="845" spans="1:32" ht="13.2">
      <c r="A845" s="43"/>
      <c r="E845" s="44"/>
      <c r="F845" s="43"/>
      <c r="X845" s="43"/>
      <c r="Y845" s="43"/>
      <c r="AA845" s="43"/>
      <c r="AB845" s="43"/>
      <c r="AD845" s="43"/>
      <c r="AE845" s="43"/>
      <c r="AF845" s="43"/>
    </row>
    <row r="846" spans="1:32" ht="13.2">
      <c r="A846" s="43"/>
      <c r="E846" s="44"/>
      <c r="F846" s="43"/>
      <c r="X846" s="43"/>
      <c r="Y846" s="43"/>
      <c r="AA846" s="43"/>
      <c r="AB846" s="43"/>
      <c r="AD846" s="43"/>
      <c r="AE846" s="43"/>
      <c r="AF846" s="43"/>
    </row>
    <row r="847" spans="1:32" ht="13.2">
      <c r="A847" s="43"/>
      <c r="E847" s="44"/>
      <c r="F847" s="43"/>
      <c r="X847" s="43"/>
      <c r="Y847" s="43"/>
      <c r="AA847" s="43"/>
      <c r="AB847" s="43"/>
      <c r="AD847" s="43"/>
      <c r="AE847" s="43"/>
      <c r="AF847" s="43"/>
    </row>
    <row r="848" spans="1:32" ht="13.2">
      <c r="A848" s="43"/>
      <c r="E848" s="44"/>
      <c r="F848" s="43"/>
      <c r="X848" s="43"/>
      <c r="Y848" s="43"/>
      <c r="AA848" s="43"/>
      <c r="AB848" s="43"/>
      <c r="AD848" s="43"/>
      <c r="AE848" s="43"/>
      <c r="AF848" s="43"/>
    </row>
    <row r="849" spans="1:32" ht="13.2">
      <c r="A849" s="43"/>
      <c r="E849" s="44"/>
      <c r="F849" s="43"/>
      <c r="X849" s="43"/>
      <c r="Y849" s="43"/>
      <c r="AA849" s="43"/>
      <c r="AB849" s="43"/>
      <c r="AD849" s="43"/>
      <c r="AE849" s="43"/>
      <c r="AF849" s="43"/>
    </row>
    <row r="850" spans="1:32" ht="13.2">
      <c r="A850" s="43"/>
      <c r="E850" s="44"/>
      <c r="F850" s="43"/>
      <c r="X850" s="43"/>
      <c r="Y850" s="43"/>
      <c r="AA850" s="43"/>
      <c r="AB850" s="43"/>
      <c r="AD850" s="43"/>
      <c r="AE850" s="43"/>
      <c r="AF850" s="43"/>
    </row>
    <row r="851" spans="1:32" ht="13.2">
      <c r="A851" s="43"/>
      <c r="E851" s="44"/>
      <c r="F851" s="43"/>
      <c r="X851" s="43"/>
      <c r="Y851" s="43"/>
      <c r="AA851" s="43"/>
      <c r="AB851" s="43"/>
      <c r="AD851" s="43"/>
      <c r="AE851" s="43"/>
      <c r="AF851" s="43"/>
    </row>
    <row r="852" spans="1:32" ht="13.2">
      <c r="A852" s="43"/>
      <c r="E852" s="44"/>
      <c r="F852" s="43"/>
      <c r="X852" s="43"/>
      <c r="Y852" s="43"/>
      <c r="AA852" s="43"/>
      <c r="AB852" s="43"/>
      <c r="AD852" s="43"/>
      <c r="AE852" s="43"/>
      <c r="AF852" s="43"/>
    </row>
    <row r="853" spans="1:32" ht="13.2">
      <c r="A853" s="43"/>
      <c r="E853" s="44"/>
      <c r="F853" s="43"/>
      <c r="X853" s="43"/>
      <c r="Y853" s="43"/>
      <c r="AA853" s="43"/>
      <c r="AB853" s="43"/>
      <c r="AD853" s="43"/>
      <c r="AE853" s="43"/>
      <c r="AF853" s="43"/>
    </row>
    <row r="854" spans="1:32" ht="13.2">
      <c r="A854" s="43"/>
      <c r="E854" s="44"/>
      <c r="F854" s="43"/>
      <c r="X854" s="43"/>
      <c r="Y854" s="43"/>
      <c r="AA854" s="43"/>
      <c r="AB854" s="43"/>
      <c r="AD854" s="43"/>
      <c r="AE854" s="43"/>
      <c r="AF854" s="43"/>
    </row>
    <row r="855" spans="1:32" ht="13.2">
      <c r="A855" s="43"/>
      <c r="E855" s="44"/>
      <c r="F855" s="43"/>
      <c r="X855" s="43"/>
      <c r="Y855" s="43"/>
      <c r="AA855" s="43"/>
      <c r="AB855" s="43"/>
      <c r="AD855" s="43"/>
      <c r="AE855" s="43"/>
      <c r="AF855" s="43"/>
    </row>
    <row r="856" spans="1:32" ht="13.2">
      <c r="A856" s="43"/>
      <c r="E856" s="44"/>
      <c r="F856" s="43"/>
      <c r="X856" s="43"/>
      <c r="Y856" s="43"/>
      <c r="AA856" s="43"/>
      <c r="AB856" s="43"/>
      <c r="AD856" s="43"/>
      <c r="AE856" s="43"/>
      <c r="AF856" s="43"/>
    </row>
    <row r="857" spans="1:32" ht="13.2">
      <c r="A857" s="43"/>
      <c r="E857" s="44"/>
      <c r="F857" s="43"/>
      <c r="X857" s="43"/>
      <c r="Y857" s="43"/>
      <c r="AA857" s="43"/>
      <c r="AB857" s="43"/>
      <c r="AD857" s="43"/>
      <c r="AE857" s="43"/>
      <c r="AF857" s="43"/>
    </row>
    <row r="858" spans="1:32" ht="13.2">
      <c r="A858" s="43"/>
      <c r="E858" s="44"/>
      <c r="F858" s="43"/>
      <c r="X858" s="43"/>
      <c r="Y858" s="43"/>
      <c r="AA858" s="43"/>
      <c r="AB858" s="43"/>
      <c r="AD858" s="43"/>
      <c r="AE858" s="43"/>
      <c r="AF858" s="43"/>
    </row>
    <row r="859" spans="1:32" ht="13.2">
      <c r="A859" s="43"/>
      <c r="E859" s="44"/>
      <c r="F859" s="43"/>
      <c r="X859" s="43"/>
      <c r="Y859" s="43"/>
      <c r="AA859" s="43"/>
      <c r="AB859" s="43"/>
      <c r="AD859" s="43"/>
      <c r="AE859" s="43"/>
      <c r="AF859" s="43"/>
    </row>
    <row r="860" spans="1:32" ht="13.2">
      <c r="A860" s="43"/>
      <c r="E860" s="44"/>
      <c r="F860" s="43"/>
      <c r="X860" s="43"/>
      <c r="Y860" s="43"/>
      <c r="AA860" s="43"/>
      <c r="AB860" s="43"/>
      <c r="AD860" s="43"/>
      <c r="AE860" s="43"/>
      <c r="AF860" s="43"/>
    </row>
    <row r="861" spans="1:32" ht="13.2">
      <c r="A861" s="43"/>
      <c r="E861" s="44"/>
      <c r="F861" s="43"/>
      <c r="X861" s="43"/>
      <c r="Y861" s="43"/>
      <c r="AA861" s="43"/>
      <c r="AB861" s="43"/>
      <c r="AD861" s="43"/>
      <c r="AE861" s="43"/>
      <c r="AF861" s="43"/>
    </row>
    <row r="862" spans="1:32" ht="13.2">
      <c r="A862" s="43"/>
      <c r="E862" s="44"/>
      <c r="F862" s="43"/>
      <c r="X862" s="43"/>
      <c r="Y862" s="43"/>
      <c r="AA862" s="43"/>
      <c r="AB862" s="43"/>
      <c r="AD862" s="43"/>
      <c r="AE862" s="43"/>
      <c r="AF862" s="43"/>
    </row>
    <row r="863" spans="1:32" ht="13.2">
      <c r="A863" s="43"/>
      <c r="E863" s="44"/>
      <c r="F863" s="43"/>
      <c r="X863" s="43"/>
      <c r="Y863" s="43"/>
      <c r="AA863" s="43"/>
      <c r="AB863" s="43"/>
      <c r="AD863" s="43"/>
      <c r="AE863" s="43"/>
      <c r="AF863" s="43"/>
    </row>
    <row r="864" spans="1:32" ht="13.2">
      <c r="A864" s="43"/>
      <c r="E864" s="44"/>
      <c r="F864" s="43"/>
      <c r="X864" s="43"/>
      <c r="Y864" s="43"/>
      <c r="AA864" s="43"/>
      <c r="AB864" s="43"/>
      <c r="AD864" s="43"/>
      <c r="AE864" s="43"/>
      <c r="AF864" s="43"/>
    </row>
    <row r="865" spans="1:32" ht="13.2">
      <c r="A865" s="43"/>
      <c r="E865" s="44"/>
      <c r="F865" s="43"/>
      <c r="X865" s="43"/>
      <c r="Y865" s="43"/>
      <c r="AA865" s="43"/>
      <c r="AB865" s="43"/>
      <c r="AD865" s="43"/>
      <c r="AE865" s="43"/>
      <c r="AF865" s="43"/>
    </row>
    <row r="866" spans="1:32" ht="13.2">
      <c r="A866" s="43"/>
      <c r="E866" s="44"/>
      <c r="F866" s="43"/>
      <c r="X866" s="43"/>
      <c r="Y866" s="43"/>
      <c r="AA866" s="43"/>
      <c r="AB866" s="43"/>
      <c r="AD866" s="43"/>
      <c r="AE866" s="43"/>
      <c r="AF866" s="43"/>
    </row>
    <row r="867" spans="1:32" ht="13.2">
      <c r="A867" s="43"/>
      <c r="E867" s="44"/>
      <c r="F867" s="43"/>
      <c r="X867" s="43"/>
      <c r="Y867" s="43"/>
      <c r="AA867" s="43"/>
      <c r="AB867" s="43"/>
      <c r="AD867" s="43"/>
      <c r="AE867" s="43"/>
      <c r="AF867" s="43"/>
    </row>
    <row r="868" spans="1:32" ht="13.2">
      <c r="A868" s="43"/>
      <c r="E868" s="44"/>
      <c r="F868" s="43"/>
      <c r="X868" s="43"/>
      <c r="Y868" s="43"/>
      <c r="AA868" s="43"/>
      <c r="AB868" s="43"/>
      <c r="AD868" s="43"/>
      <c r="AE868" s="43"/>
      <c r="AF868" s="43"/>
    </row>
    <row r="869" spans="1:32" ht="13.2">
      <c r="A869" s="43"/>
      <c r="E869" s="44"/>
      <c r="F869" s="43"/>
      <c r="X869" s="43"/>
      <c r="Y869" s="43"/>
      <c r="AA869" s="43"/>
      <c r="AB869" s="43"/>
      <c r="AD869" s="43"/>
      <c r="AE869" s="43"/>
      <c r="AF869" s="43"/>
    </row>
    <row r="870" spans="1:32" ht="13.2">
      <c r="A870" s="43"/>
      <c r="E870" s="44"/>
      <c r="F870" s="43"/>
      <c r="X870" s="43"/>
      <c r="Y870" s="43"/>
      <c r="AA870" s="43"/>
      <c r="AB870" s="43"/>
      <c r="AD870" s="43"/>
      <c r="AE870" s="43"/>
      <c r="AF870" s="43"/>
    </row>
    <row r="871" spans="1:32" ht="13.2">
      <c r="A871" s="43"/>
      <c r="E871" s="44"/>
      <c r="F871" s="43"/>
      <c r="X871" s="43"/>
      <c r="Y871" s="43"/>
      <c r="AA871" s="43"/>
      <c r="AB871" s="43"/>
      <c r="AD871" s="43"/>
      <c r="AE871" s="43"/>
      <c r="AF871" s="43"/>
    </row>
    <row r="872" spans="1:32" ht="13.2">
      <c r="A872" s="43"/>
      <c r="E872" s="44"/>
      <c r="F872" s="43"/>
      <c r="X872" s="43"/>
      <c r="Y872" s="43"/>
      <c r="AA872" s="43"/>
      <c r="AB872" s="43"/>
      <c r="AD872" s="43"/>
      <c r="AE872" s="43"/>
      <c r="AF872" s="43"/>
    </row>
    <row r="873" spans="1:32" ht="13.2">
      <c r="A873" s="43"/>
      <c r="E873" s="44"/>
      <c r="F873" s="43"/>
      <c r="X873" s="43"/>
      <c r="Y873" s="43"/>
      <c r="AA873" s="43"/>
      <c r="AB873" s="43"/>
      <c r="AD873" s="43"/>
      <c r="AE873" s="43"/>
      <c r="AF873" s="43"/>
    </row>
    <row r="874" spans="1:32" ht="13.2">
      <c r="A874" s="43"/>
      <c r="E874" s="44"/>
      <c r="F874" s="43"/>
      <c r="X874" s="43"/>
      <c r="Y874" s="43"/>
      <c r="AA874" s="43"/>
      <c r="AB874" s="43"/>
      <c r="AD874" s="43"/>
      <c r="AE874" s="43"/>
      <c r="AF874" s="43"/>
    </row>
    <row r="875" spans="1:32" ht="13.2">
      <c r="A875" s="43"/>
      <c r="E875" s="44"/>
      <c r="F875" s="43"/>
      <c r="X875" s="43"/>
      <c r="Y875" s="43"/>
      <c r="AA875" s="43"/>
      <c r="AB875" s="43"/>
      <c r="AD875" s="43"/>
      <c r="AE875" s="43"/>
      <c r="AF875" s="43"/>
    </row>
    <row r="876" spans="1:32" ht="13.2">
      <c r="A876" s="43"/>
      <c r="E876" s="44"/>
      <c r="F876" s="43"/>
      <c r="X876" s="43"/>
      <c r="Y876" s="43"/>
      <c r="AA876" s="43"/>
      <c r="AB876" s="43"/>
      <c r="AD876" s="43"/>
      <c r="AE876" s="43"/>
      <c r="AF876" s="43"/>
    </row>
    <row r="877" spans="1:32" ht="13.2">
      <c r="A877" s="43"/>
      <c r="E877" s="44"/>
      <c r="F877" s="43"/>
      <c r="X877" s="43"/>
      <c r="Y877" s="43"/>
      <c r="AA877" s="43"/>
      <c r="AB877" s="43"/>
      <c r="AD877" s="43"/>
      <c r="AE877" s="43"/>
      <c r="AF877" s="43"/>
    </row>
    <row r="878" spans="1:32" ht="13.2">
      <c r="A878" s="43"/>
      <c r="E878" s="44"/>
      <c r="F878" s="43"/>
      <c r="X878" s="43"/>
      <c r="Y878" s="43"/>
      <c r="AA878" s="43"/>
      <c r="AB878" s="43"/>
      <c r="AD878" s="43"/>
      <c r="AE878" s="43"/>
      <c r="AF878" s="43"/>
    </row>
    <row r="879" spans="1:32" ht="13.2">
      <c r="A879" s="43"/>
      <c r="E879" s="44"/>
      <c r="F879" s="43"/>
      <c r="X879" s="43"/>
      <c r="Y879" s="43"/>
      <c r="AA879" s="43"/>
      <c r="AB879" s="43"/>
      <c r="AD879" s="43"/>
      <c r="AE879" s="43"/>
      <c r="AF879" s="43"/>
    </row>
    <row r="880" spans="1:32" ht="13.2">
      <c r="A880" s="43"/>
      <c r="E880" s="44"/>
      <c r="F880" s="43"/>
      <c r="X880" s="43"/>
      <c r="Y880" s="43"/>
      <c r="AA880" s="43"/>
      <c r="AB880" s="43"/>
      <c r="AD880" s="43"/>
      <c r="AE880" s="43"/>
      <c r="AF880" s="43"/>
    </row>
    <row r="881" spans="1:32" ht="13.2">
      <c r="A881" s="43"/>
      <c r="E881" s="44"/>
      <c r="F881" s="43"/>
      <c r="X881" s="43"/>
      <c r="Y881" s="43"/>
      <c r="AA881" s="43"/>
      <c r="AB881" s="43"/>
      <c r="AD881" s="43"/>
      <c r="AE881" s="43"/>
      <c r="AF881" s="43"/>
    </row>
    <row r="882" spans="1:32" ht="13.2">
      <c r="A882" s="43"/>
      <c r="E882" s="44"/>
      <c r="F882" s="43"/>
      <c r="X882" s="43"/>
      <c r="Y882" s="43"/>
      <c r="AA882" s="43"/>
      <c r="AB882" s="43"/>
      <c r="AD882" s="43"/>
      <c r="AE882" s="43"/>
      <c r="AF882" s="43"/>
    </row>
    <row r="883" spans="1:32" ht="13.2">
      <c r="A883" s="43"/>
      <c r="E883" s="44"/>
      <c r="F883" s="43"/>
      <c r="X883" s="43"/>
      <c r="Y883" s="43"/>
      <c r="AA883" s="43"/>
      <c r="AB883" s="43"/>
      <c r="AD883" s="43"/>
      <c r="AE883" s="43"/>
      <c r="AF883" s="43"/>
    </row>
    <row r="884" spans="1:32" ht="13.2">
      <c r="A884" s="43"/>
      <c r="E884" s="44"/>
      <c r="F884" s="43"/>
      <c r="X884" s="43"/>
      <c r="Y884" s="43"/>
      <c r="AA884" s="43"/>
      <c r="AB884" s="43"/>
      <c r="AD884" s="43"/>
      <c r="AE884" s="43"/>
      <c r="AF884" s="43"/>
    </row>
    <row r="885" spans="1:32" ht="13.2">
      <c r="A885" s="43"/>
      <c r="E885" s="44"/>
      <c r="F885" s="43"/>
      <c r="X885" s="43"/>
      <c r="Y885" s="43"/>
      <c r="AA885" s="43"/>
      <c r="AB885" s="43"/>
      <c r="AD885" s="43"/>
      <c r="AE885" s="43"/>
      <c r="AF885" s="43"/>
    </row>
    <row r="886" spans="1:32" ht="13.2">
      <c r="A886" s="43"/>
      <c r="E886" s="44"/>
      <c r="F886" s="43"/>
      <c r="X886" s="43"/>
      <c r="Y886" s="43"/>
      <c r="AA886" s="43"/>
      <c r="AB886" s="43"/>
      <c r="AD886" s="43"/>
      <c r="AE886" s="43"/>
      <c r="AF886" s="43"/>
    </row>
    <row r="887" spans="1:32" ht="13.2">
      <c r="A887" s="43"/>
      <c r="E887" s="44"/>
      <c r="F887" s="43"/>
      <c r="X887" s="43"/>
      <c r="Y887" s="43"/>
      <c r="AA887" s="43"/>
      <c r="AB887" s="43"/>
      <c r="AD887" s="43"/>
      <c r="AE887" s="43"/>
      <c r="AF887" s="43"/>
    </row>
    <row r="888" spans="1:32" ht="13.2">
      <c r="A888" s="43"/>
      <c r="E888" s="44"/>
      <c r="F888" s="43"/>
      <c r="X888" s="43"/>
      <c r="Y888" s="43"/>
      <c r="AA888" s="43"/>
      <c r="AB888" s="43"/>
      <c r="AD888" s="43"/>
      <c r="AE888" s="43"/>
      <c r="AF888" s="43"/>
    </row>
    <row r="889" spans="1:32" ht="13.2">
      <c r="A889" s="43"/>
      <c r="E889" s="44"/>
      <c r="F889" s="43"/>
      <c r="X889" s="43"/>
      <c r="Y889" s="43"/>
      <c r="AA889" s="43"/>
      <c r="AB889" s="43"/>
      <c r="AD889" s="43"/>
      <c r="AE889" s="43"/>
      <c r="AF889" s="43"/>
    </row>
    <row r="890" spans="1:32" ht="13.2">
      <c r="A890" s="43"/>
      <c r="E890" s="44"/>
      <c r="F890" s="43"/>
      <c r="X890" s="43"/>
      <c r="Y890" s="43"/>
      <c r="AA890" s="43"/>
      <c r="AB890" s="43"/>
      <c r="AD890" s="43"/>
      <c r="AE890" s="43"/>
      <c r="AF890" s="43"/>
    </row>
    <row r="891" spans="1:32" ht="13.2">
      <c r="A891" s="43"/>
      <c r="E891" s="44"/>
      <c r="F891" s="43"/>
      <c r="X891" s="43"/>
      <c r="Y891" s="43"/>
      <c r="AA891" s="43"/>
      <c r="AB891" s="43"/>
      <c r="AD891" s="43"/>
      <c r="AE891" s="43"/>
      <c r="AF891" s="43"/>
    </row>
    <row r="892" spans="1:32" ht="13.2">
      <c r="A892" s="43"/>
      <c r="E892" s="44"/>
      <c r="F892" s="43"/>
      <c r="X892" s="43"/>
      <c r="Y892" s="43"/>
      <c r="AA892" s="43"/>
      <c r="AB892" s="43"/>
      <c r="AD892" s="43"/>
      <c r="AE892" s="43"/>
      <c r="AF892" s="43"/>
    </row>
    <row r="893" spans="1:32" ht="13.2">
      <c r="A893" s="43"/>
      <c r="E893" s="44"/>
      <c r="F893" s="43"/>
      <c r="X893" s="43"/>
      <c r="Y893" s="43"/>
      <c r="AA893" s="43"/>
      <c r="AB893" s="43"/>
      <c r="AD893" s="43"/>
      <c r="AE893" s="43"/>
      <c r="AF893" s="43"/>
    </row>
    <row r="894" spans="1:32" ht="13.2">
      <c r="A894" s="43"/>
      <c r="E894" s="44"/>
      <c r="F894" s="43"/>
      <c r="X894" s="43"/>
      <c r="Y894" s="43"/>
      <c r="AA894" s="43"/>
      <c r="AB894" s="43"/>
      <c r="AD894" s="43"/>
      <c r="AE894" s="43"/>
      <c r="AF894" s="43"/>
    </row>
    <row r="895" spans="1:32" ht="13.2">
      <c r="A895" s="43"/>
      <c r="E895" s="44"/>
      <c r="F895" s="43"/>
      <c r="X895" s="43"/>
      <c r="Y895" s="43"/>
      <c r="AA895" s="43"/>
      <c r="AB895" s="43"/>
      <c r="AD895" s="43"/>
      <c r="AE895" s="43"/>
      <c r="AF895" s="43"/>
    </row>
    <row r="896" spans="1:32" ht="13.2">
      <c r="A896" s="43"/>
      <c r="E896" s="44"/>
      <c r="F896" s="43"/>
      <c r="X896" s="43"/>
      <c r="Y896" s="43"/>
      <c r="AA896" s="43"/>
      <c r="AB896" s="43"/>
      <c r="AD896" s="43"/>
      <c r="AE896" s="43"/>
      <c r="AF896" s="43"/>
    </row>
    <row r="897" spans="1:32" ht="13.2">
      <c r="A897" s="43"/>
      <c r="E897" s="44"/>
      <c r="F897" s="43"/>
      <c r="X897" s="43"/>
      <c r="Y897" s="43"/>
      <c r="AA897" s="43"/>
      <c r="AB897" s="43"/>
      <c r="AD897" s="43"/>
      <c r="AE897" s="43"/>
      <c r="AF897" s="43"/>
    </row>
    <row r="898" spans="1:32" ht="13.2">
      <c r="A898" s="43"/>
      <c r="E898" s="44"/>
      <c r="F898" s="43"/>
      <c r="X898" s="43"/>
      <c r="Y898" s="43"/>
      <c r="AA898" s="43"/>
      <c r="AB898" s="43"/>
      <c r="AD898" s="43"/>
      <c r="AE898" s="43"/>
      <c r="AF898" s="43"/>
    </row>
    <row r="899" spans="1:32" ht="13.2">
      <c r="A899" s="43"/>
      <c r="E899" s="44"/>
      <c r="F899" s="43"/>
      <c r="X899" s="43"/>
      <c r="Y899" s="43"/>
      <c r="AA899" s="43"/>
      <c r="AB899" s="43"/>
      <c r="AD899" s="43"/>
      <c r="AE899" s="43"/>
      <c r="AF899" s="43"/>
    </row>
    <row r="900" spans="1:32" ht="13.2">
      <c r="A900" s="43"/>
      <c r="E900" s="44"/>
      <c r="F900" s="43"/>
      <c r="X900" s="43"/>
      <c r="Y900" s="43"/>
      <c r="AA900" s="43"/>
      <c r="AB900" s="43"/>
      <c r="AD900" s="43"/>
      <c r="AE900" s="43"/>
      <c r="AF900" s="43"/>
    </row>
    <row r="901" spans="1:32" ht="13.2">
      <c r="A901" s="43"/>
      <c r="E901" s="44"/>
      <c r="F901" s="43"/>
      <c r="X901" s="43"/>
      <c r="Y901" s="43"/>
      <c r="AA901" s="43"/>
      <c r="AB901" s="43"/>
      <c r="AD901" s="43"/>
      <c r="AE901" s="43"/>
      <c r="AF901" s="43"/>
    </row>
    <row r="902" spans="1:32" ht="13.2">
      <c r="A902" s="43"/>
      <c r="E902" s="44"/>
      <c r="F902" s="43"/>
      <c r="X902" s="43"/>
      <c r="Y902" s="43"/>
      <c r="AA902" s="43"/>
      <c r="AB902" s="43"/>
      <c r="AD902" s="43"/>
      <c r="AE902" s="43"/>
      <c r="AF902" s="43"/>
    </row>
    <row r="903" spans="1:32" ht="13.2">
      <c r="A903" s="43"/>
      <c r="E903" s="44"/>
      <c r="F903" s="43"/>
      <c r="X903" s="43"/>
      <c r="Y903" s="43"/>
      <c r="AA903" s="43"/>
      <c r="AB903" s="43"/>
      <c r="AD903" s="43"/>
      <c r="AE903" s="43"/>
      <c r="AF903" s="43"/>
    </row>
    <row r="904" spans="1:32" ht="13.2">
      <c r="A904" s="43"/>
      <c r="E904" s="44"/>
      <c r="F904" s="43"/>
      <c r="X904" s="43"/>
      <c r="Y904" s="43"/>
      <c r="AA904" s="43"/>
      <c r="AB904" s="43"/>
      <c r="AD904" s="43"/>
      <c r="AE904" s="43"/>
      <c r="AF904" s="43"/>
    </row>
    <row r="905" spans="1:32" ht="13.2">
      <c r="A905" s="43"/>
      <c r="E905" s="44"/>
      <c r="F905" s="43"/>
      <c r="X905" s="43"/>
      <c r="Y905" s="43"/>
      <c r="AA905" s="43"/>
      <c r="AB905" s="43"/>
      <c r="AD905" s="43"/>
      <c r="AE905" s="43"/>
      <c r="AF905" s="43"/>
    </row>
    <row r="906" spans="1:32" ht="13.2">
      <c r="A906" s="43"/>
      <c r="E906" s="44"/>
      <c r="F906" s="43"/>
      <c r="X906" s="43"/>
      <c r="Y906" s="43"/>
      <c r="AA906" s="43"/>
      <c r="AB906" s="43"/>
      <c r="AD906" s="43"/>
      <c r="AE906" s="43"/>
      <c r="AF906" s="43"/>
    </row>
    <row r="907" spans="1:32" ht="13.2">
      <c r="A907" s="43"/>
      <c r="E907" s="44"/>
      <c r="F907" s="43"/>
      <c r="X907" s="43"/>
      <c r="Y907" s="43"/>
      <c r="AA907" s="43"/>
      <c r="AB907" s="43"/>
      <c r="AD907" s="43"/>
      <c r="AE907" s="43"/>
      <c r="AF907" s="43"/>
    </row>
    <row r="908" spans="1:32" ht="13.2">
      <c r="A908" s="43"/>
      <c r="E908" s="44"/>
      <c r="F908" s="43"/>
      <c r="X908" s="43"/>
      <c r="Y908" s="43"/>
      <c r="AA908" s="43"/>
      <c r="AB908" s="43"/>
      <c r="AD908" s="43"/>
      <c r="AE908" s="43"/>
      <c r="AF908" s="43"/>
    </row>
    <row r="909" spans="1:32" ht="13.2">
      <c r="A909" s="43"/>
      <c r="E909" s="44"/>
      <c r="F909" s="43"/>
      <c r="X909" s="43"/>
      <c r="Y909" s="43"/>
      <c r="AA909" s="43"/>
      <c r="AB909" s="43"/>
      <c r="AD909" s="43"/>
      <c r="AE909" s="43"/>
      <c r="AF909" s="43"/>
    </row>
    <row r="910" spans="1:32" ht="13.2">
      <c r="A910" s="43"/>
      <c r="E910" s="44"/>
      <c r="F910" s="43"/>
      <c r="X910" s="43"/>
      <c r="Y910" s="43"/>
      <c r="AA910" s="43"/>
      <c r="AB910" s="43"/>
      <c r="AD910" s="43"/>
      <c r="AE910" s="43"/>
      <c r="AF910" s="43"/>
    </row>
    <row r="911" spans="1:32" ht="13.2">
      <c r="A911" s="43"/>
      <c r="E911" s="44"/>
      <c r="F911" s="43"/>
      <c r="X911" s="43"/>
      <c r="Y911" s="43"/>
      <c r="AA911" s="43"/>
      <c r="AB911" s="43"/>
      <c r="AD911" s="43"/>
      <c r="AE911" s="43"/>
      <c r="AF911" s="43"/>
    </row>
    <row r="912" spans="1:32" ht="13.2">
      <c r="A912" s="43"/>
      <c r="E912" s="44"/>
      <c r="F912" s="43"/>
      <c r="X912" s="43"/>
      <c r="Y912" s="43"/>
      <c r="AA912" s="43"/>
      <c r="AB912" s="43"/>
      <c r="AD912" s="43"/>
      <c r="AE912" s="43"/>
      <c r="AF912" s="43"/>
    </row>
    <row r="913" spans="1:32" ht="13.2">
      <c r="A913" s="43"/>
      <c r="E913" s="44"/>
      <c r="F913" s="43"/>
      <c r="X913" s="43"/>
      <c r="Y913" s="43"/>
      <c r="AA913" s="43"/>
      <c r="AB913" s="43"/>
      <c r="AD913" s="43"/>
      <c r="AE913" s="43"/>
      <c r="AF913" s="43"/>
    </row>
    <row r="914" spans="1:32" ht="13.2">
      <c r="A914" s="43"/>
      <c r="E914" s="44"/>
      <c r="F914" s="43"/>
      <c r="X914" s="43"/>
      <c r="Y914" s="43"/>
      <c r="AA914" s="43"/>
      <c r="AB914" s="43"/>
      <c r="AD914" s="43"/>
      <c r="AE914" s="43"/>
      <c r="AF914" s="43"/>
    </row>
    <row r="915" spans="1:32" ht="13.2">
      <c r="A915" s="43"/>
      <c r="E915" s="44"/>
      <c r="F915" s="43"/>
      <c r="X915" s="43"/>
      <c r="Y915" s="43"/>
      <c r="AA915" s="43"/>
      <c r="AB915" s="43"/>
      <c r="AD915" s="43"/>
      <c r="AE915" s="43"/>
      <c r="AF915" s="43"/>
    </row>
    <row r="916" spans="1:32" ht="13.2">
      <c r="A916" s="43"/>
      <c r="E916" s="44"/>
      <c r="F916" s="43"/>
      <c r="X916" s="43"/>
      <c r="Y916" s="43"/>
      <c r="AA916" s="43"/>
      <c r="AB916" s="43"/>
      <c r="AD916" s="43"/>
      <c r="AE916" s="43"/>
      <c r="AF916" s="43"/>
    </row>
    <row r="917" spans="1:32" ht="13.2">
      <c r="A917" s="43"/>
      <c r="E917" s="44"/>
      <c r="F917" s="43"/>
      <c r="X917" s="43"/>
      <c r="Y917" s="43"/>
      <c r="AA917" s="43"/>
      <c r="AB917" s="43"/>
      <c r="AD917" s="43"/>
      <c r="AE917" s="43"/>
      <c r="AF917" s="43"/>
    </row>
    <row r="918" spans="1:32" ht="13.2">
      <c r="A918" s="43"/>
      <c r="E918" s="44"/>
      <c r="F918" s="43"/>
      <c r="X918" s="43"/>
      <c r="Y918" s="43"/>
      <c r="AA918" s="43"/>
      <c r="AB918" s="43"/>
      <c r="AD918" s="43"/>
      <c r="AE918" s="43"/>
      <c r="AF918" s="43"/>
    </row>
    <row r="919" spans="1:32" ht="13.2">
      <c r="A919" s="43"/>
      <c r="E919" s="44"/>
      <c r="F919" s="43"/>
      <c r="X919" s="43"/>
      <c r="Y919" s="43"/>
      <c r="AA919" s="43"/>
      <c r="AB919" s="43"/>
      <c r="AD919" s="43"/>
      <c r="AE919" s="43"/>
      <c r="AF919" s="43"/>
    </row>
    <row r="920" spans="1:32" ht="13.2">
      <c r="A920" s="43"/>
      <c r="E920" s="44"/>
      <c r="F920" s="43"/>
      <c r="X920" s="43"/>
      <c r="Y920" s="43"/>
      <c r="AA920" s="43"/>
      <c r="AB920" s="43"/>
      <c r="AD920" s="43"/>
      <c r="AE920" s="43"/>
      <c r="AF920" s="43"/>
    </row>
    <row r="921" spans="1:32" ht="13.2">
      <c r="A921" s="43"/>
      <c r="E921" s="44"/>
      <c r="F921" s="43"/>
      <c r="X921" s="43"/>
      <c r="Y921" s="43"/>
      <c r="AA921" s="43"/>
      <c r="AB921" s="43"/>
      <c r="AD921" s="43"/>
      <c r="AE921" s="43"/>
      <c r="AF921" s="43"/>
    </row>
    <row r="922" spans="1:32" ht="13.2">
      <c r="A922" s="43"/>
      <c r="E922" s="44"/>
      <c r="F922" s="43"/>
      <c r="X922" s="43"/>
      <c r="Y922" s="43"/>
      <c r="AA922" s="43"/>
      <c r="AB922" s="43"/>
      <c r="AD922" s="43"/>
      <c r="AE922" s="43"/>
      <c r="AF922" s="43"/>
    </row>
    <row r="923" spans="1:32" ht="13.2">
      <c r="A923" s="43"/>
      <c r="E923" s="44"/>
      <c r="F923" s="43"/>
      <c r="X923" s="43"/>
      <c r="Y923" s="43"/>
      <c r="AA923" s="43"/>
      <c r="AB923" s="43"/>
      <c r="AD923" s="43"/>
      <c r="AE923" s="43"/>
      <c r="AF923" s="43"/>
    </row>
    <row r="924" spans="1:32" ht="13.2">
      <c r="A924" s="43"/>
      <c r="E924" s="44"/>
      <c r="F924" s="43"/>
      <c r="X924" s="43"/>
      <c r="Y924" s="43"/>
      <c r="AA924" s="43"/>
      <c r="AB924" s="43"/>
      <c r="AD924" s="43"/>
      <c r="AE924" s="43"/>
      <c r="AF924" s="43"/>
    </row>
    <row r="925" spans="1:32" ht="13.2">
      <c r="A925" s="43"/>
      <c r="E925" s="44"/>
      <c r="F925" s="43"/>
      <c r="X925" s="43"/>
      <c r="Y925" s="43"/>
      <c r="AA925" s="43"/>
      <c r="AB925" s="43"/>
      <c r="AD925" s="43"/>
      <c r="AE925" s="43"/>
      <c r="AF925" s="43"/>
    </row>
    <row r="926" spans="1:32" ht="13.2">
      <c r="A926" s="43"/>
      <c r="E926" s="44"/>
      <c r="F926" s="43"/>
      <c r="X926" s="43"/>
      <c r="Y926" s="43"/>
      <c r="AA926" s="43"/>
      <c r="AB926" s="43"/>
      <c r="AD926" s="43"/>
      <c r="AE926" s="43"/>
      <c r="AF926" s="43"/>
    </row>
    <row r="927" spans="1:32" ht="13.2">
      <c r="A927" s="43"/>
      <c r="E927" s="44"/>
      <c r="F927" s="43"/>
      <c r="X927" s="43"/>
      <c r="Y927" s="43"/>
      <c r="AA927" s="43"/>
      <c r="AB927" s="43"/>
      <c r="AD927" s="43"/>
      <c r="AE927" s="43"/>
      <c r="AF927" s="43"/>
    </row>
    <row r="928" spans="1:32" ht="13.2">
      <c r="A928" s="43"/>
      <c r="E928" s="44"/>
      <c r="F928" s="43"/>
      <c r="X928" s="43"/>
      <c r="Y928" s="43"/>
      <c r="AA928" s="43"/>
      <c r="AB928" s="43"/>
      <c r="AD928" s="43"/>
      <c r="AE928" s="43"/>
      <c r="AF928" s="43"/>
    </row>
    <row r="929" spans="1:32" ht="13.2">
      <c r="A929" s="43"/>
      <c r="E929" s="44"/>
      <c r="F929" s="43"/>
      <c r="X929" s="43"/>
      <c r="Y929" s="43"/>
      <c r="AA929" s="43"/>
      <c r="AB929" s="43"/>
      <c r="AD929" s="43"/>
      <c r="AE929" s="43"/>
      <c r="AF929" s="43"/>
    </row>
    <row r="930" spans="1:32" ht="13.2">
      <c r="A930" s="43"/>
      <c r="E930" s="44"/>
      <c r="F930" s="43"/>
      <c r="X930" s="43"/>
      <c r="Y930" s="43"/>
      <c r="AA930" s="43"/>
      <c r="AB930" s="43"/>
      <c r="AD930" s="43"/>
      <c r="AE930" s="43"/>
      <c r="AF930" s="43"/>
    </row>
    <row r="931" spans="1:32" ht="13.2">
      <c r="A931" s="43"/>
      <c r="E931" s="44"/>
      <c r="F931" s="43"/>
      <c r="X931" s="43"/>
      <c r="Y931" s="43"/>
      <c r="AA931" s="43"/>
      <c r="AB931" s="43"/>
      <c r="AD931" s="43"/>
      <c r="AE931" s="43"/>
      <c r="AF931" s="43"/>
    </row>
    <row r="932" spans="1:32" ht="13.2">
      <c r="A932" s="43"/>
      <c r="E932" s="44"/>
      <c r="F932" s="43"/>
      <c r="X932" s="43"/>
      <c r="Y932" s="43"/>
      <c r="AA932" s="43"/>
      <c r="AB932" s="43"/>
      <c r="AD932" s="43"/>
      <c r="AE932" s="43"/>
      <c r="AF932" s="43"/>
    </row>
    <row r="933" spans="1:32" ht="13.2">
      <c r="A933" s="43"/>
      <c r="E933" s="44"/>
      <c r="F933" s="43"/>
      <c r="X933" s="43"/>
      <c r="Y933" s="43"/>
      <c r="AA933" s="43"/>
      <c r="AB933" s="43"/>
      <c r="AD933" s="43"/>
      <c r="AE933" s="43"/>
      <c r="AF933" s="43"/>
    </row>
    <row r="934" spans="1:32" ht="13.2">
      <c r="A934" s="43"/>
      <c r="E934" s="44"/>
      <c r="F934" s="43"/>
      <c r="X934" s="43"/>
      <c r="Y934" s="43"/>
      <c r="AA934" s="43"/>
      <c r="AB934" s="43"/>
      <c r="AD934" s="43"/>
      <c r="AE934" s="43"/>
      <c r="AF934" s="43"/>
    </row>
    <row r="935" spans="1:32" ht="13.2">
      <c r="A935" s="43"/>
      <c r="E935" s="44"/>
      <c r="F935" s="43"/>
      <c r="X935" s="43"/>
      <c r="Y935" s="43"/>
      <c r="AA935" s="43"/>
      <c r="AB935" s="43"/>
      <c r="AD935" s="43"/>
      <c r="AE935" s="43"/>
      <c r="AF935" s="43"/>
    </row>
    <row r="936" spans="1:32" ht="13.2">
      <c r="A936" s="43"/>
      <c r="E936" s="44"/>
      <c r="F936" s="43"/>
      <c r="X936" s="43"/>
      <c r="Y936" s="43"/>
      <c r="AA936" s="43"/>
      <c r="AB936" s="43"/>
      <c r="AD936" s="43"/>
      <c r="AE936" s="43"/>
      <c r="AF936" s="43"/>
    </row>
    <row r="937" spans="1:32" ht="13.2">
      <c r="A937" s="43"/>
      <c r="E937" s="44"/>
      <c r="F937" s="43"/>
      <c r="X937" s="43"/>
      <c r="Y937" s="43"/>
      <c r="AA937" s="43"/>
      <c r="AB937" s="43"/>
      <c r="AD937" s="43"/>
      <c r="AE937" s="43"/>
      <c r="AF937" s="43"/>
    </row>
    <row r="938" spans="1:32" ht="13.2">
      <c r="A938" s="43"/>
      <c r="E938" s="44"/>
      <c r="F938" s="43"/>
      <c r="X938" s="43"/>
      <c r="Y938" s="43"/>
      <c r="AA938" s="43"/>
      <c r="AB938" s="43"/>
      <c r="AD938" s="43"/>
      <c r="AE938" s="43"/>
      <c r="AF938" s="43"/>
    </row>
    <row r="939" spans="1:32" ht="13.2">
      <c r="A939" s="43"/>
      <c r="E939" s="44"/>
      <c r="F939" s="43"/>
      <c r="X939" s="43"/>
      <c r="Y939" s="43"/>
      <c r="AA939" s="43"/>
      <c r="AB939" s="43"/>
      <c r="AD939" s="43"/>
      <c r="AE939" s="43"/>
      <c r="AF939" s="43"/>
    </row>
    <row r="940" spans="1:32" ht="13.2">
      <c r="A940" s="43"/>
      <c r="E940" s="44"/>
      <c r="F940" s="43"/>
      <c r="X940" s="43"/>
      <c r="Y940" s="43"/>
      <c r="AA940" s="43"/>
      <c r="AB940" s="43"/>
      <c r="AD940" s="43"/>
      <c r="AE940" s="43"/>
      <c r="AF940" s="43"/>
    </row>
    <row r="941" spans="1:32" ht="13.2">
      <c r="A941" s="43"/>
      <c r="E941" s="44"/>
      <c r="F941" s="43"/>
      <c r="X941" s="43"/>
      <c r="Y941" s="43"/>
      <c r="AA941" s="43"/>
      <c r="AB941" s="43"/>
      <c r="AD941" s="43"/>
      <c r="AE941" s="43"/>
      <c r="AF941" s="43"/>
    </row>
    <row r="942" spans="1:32" ht="13.2">
      <c r="A942" s="43"/>
      <c r="E942" s="44"/>
      <c r="F942" s="43"/>
      <c r="X942" s="43"/>
      <c r="Y942" s="43"/>
      <c r="AA942" s="43"/>
      <c r="AB942" s="43"/>
      <c r="AD942" s="43"/>
      <c r="AE942" s="43"/>
      <c r="AF942" s="43"/>
    </row>
    <row r="943" spans="1:32" ht="13.2">
      <c r="A943" s="43"/>
      <c r="E943" s="44"/>
      <c r="F943" s="43"/>
      <c r="X943" s="43"/>
      <c r="Y943" s="43"/>
      <c r="AA943" s="43"/>
      <c r="AB943" s="43"/>
      <c r="AD943" s="43"/>
      <c r="AE943" s="43"/>
      <c r="AF943" s="43"/>
    </row>
    <row r="944" spans="1:32" ht="13.2">
      <c r="A944" s="43"/>
      <c r="E944" s="44"/>
      <c r="F944" s="43"/>
      <c r="X944" s="43"/>
      <c r="Y944" s="43"/>
      <c r="AA944" s="43"/>
      <c r="AB944" s="43"/>
      <c r="AD944" s="43"/>
      <c r="AE944" s="43"/>
      <c r="AF944" s="43"/>
    </row>
    <row r="945" spans="1:32" ht="13.2">
      <c r="A945" s="43"/>
      <c r="E945" s="44"/>
      <c r="F945" s="43"/>
      <c r="X945" s="43"/>
      <c r="Y945" s="43"/>
      <c r="AA945" s="43"/>
      <c r="AB945" s="43"/>
      <c r="AD945" s="43"/>
      <c r="AE945" s="43"/>
      <c r="AF945" s="43"/>
    </row>
    <row r="946" spans="1:32" ht="13.2">
      <c r="A946" s="43"/>
      <c r="E946" s="44"/>
      <c r="F946" s="43"/>
      <c r="X946" s="43"/>
      <c r="Y946" s="43"/>
      <c r="AA946" s="43"/>
      <c r="AB946" s="43"/>
      <c r="AD946" s="43"/>
      <c r="AE946" s="43"/>
      <c r="AF946" s="43"/>
    </row>
    <row r="947" spans="1:32" ht="13.2">
      <c r="A947" s="43"/>
      <c r="E947" s="44"/>
      <c r="F947" s="43"/>
      <c r="X947" s="43"/>
      <c r="Y947" s="43"/>
      <c r="AA947" s="43"/>
      <c r="AB947" s="43"/>
      <c r="AD947" s="43"/>
      <c r="AE947" s="43"/>
      <c r="AF947" s="43"/>
    </row>
    <row r="948" spans="1:32" ht="13.2">
      <c r="A948" s="43"/>
      <c r="E948" s="44"/>
      <c r="F948" s="43"/>
      <c r="X948" s="43"/>
      <c r="Y948" s="43"/>
      <c r="AA948" s="43"/>
      <c r="AB948" s="43"/>
      <c r="AD948" s="43"/>
      <c r="AE948" s="43"/>
      <c r="AF948" s="43"/>
    </row>
    <row r="949" spans="1:32" ht="13.2">
      <c r="A949" s="43"/>
      <c r="E949" s="44"/>
      <c r="F949" s="43"/>
      <c r="X949" s="43"/>
      <c r="Y949" s="43"/>
      <c r="AA949" s="43"/>
      <c r="AB949" s="43"/>
      <c r="AD949" s="43"/>
      <c r="AE949" s="43"/>
      <c r="AF949" s="43"/>
    </row>
    <row r="950" spans="1:32" ht="13.2">
      <c r="A950" s="43"/>
      <c r="E950" s="44"/>
      <c r="F950" s="43"/>
      <c r="X950" s="43"/>
      <c r="Y950" s="43"/>
      <c r="AA950" s="43"/>
      <c r="AB950" s="43"/>
      <c r="AD950" s="43"/>
      <c r="AE950" s="43"/>
      <c r="AF950" s="43"/>
    </row>
    <row r="951" spans="1:32" ht="13.2">
      <c r="A951" s="43"/>
      <c r="E951" s="44"/>
      <c r="F951" s="43"/>
      <c r="X951" s="43"/>
      <c r="Y951" s="43"/>
      <c r="AA951" s="43"/>
      <c r="AB951" s="43"/>
      <c r="AD951" s="43"/>
      <c r="AE951" s="43"/>
      <c r="AF951" s="43"/>
    </row>
    <row r="952" spans="1:32" ht="13.2">
      <c r="A952" s="43"/>
      <c r="E952" s="44"/>
      <c r="F952" s="43"/>
      <c r="X952" s="43"/>
      <c r="Y952" s="43"/>
      <c r="AA952" s="43"/>
      <c r="AB952" s="43"/>
      <c r="AD952" s="43"/>
      <c r="AE952" s="43"/>
      <c r="AF952" s="43"/>
    </row>
    <row r="953" spans="1:32" ht="13.2">
      <c r="A953" s="43"/>
      <c r="E953" s="44"/>
      <c r="F953" s="43"/>
      <c r="X953" s="43"/>
      <c r="Y953" s="43"/>
      <c r="AA953" s="43"/>
      <c r="AB953" s="43"/>
      <c r="AD953" s="43"/>
      <c r="AE953" s="43"/>
      <c r="AF953" s="43"/>
    </row>
    <row r="954" spans="1:32" ht="13.2">
      <c r="A954" s="43"/>
      <c r="E954" s="44"/>
      <c r="F954" s="43"/>
      <c r="X954" s="43"/>
      <c r="Y954" s="43"/>
      <c r="AA954" s="43"/>
      <c r="AB954" s="43"/>
      <c r="AD954" s="43"/>
      <c r="AE954" s="43"/>
      <c r="AF954" s="43"/>
    </row>
    <row r="955" spans="1:32" ht="13.2">
      <c r="A955" s="43"/>
      <c r="E955" s="44"/>
      <c r="F955" s="43"/>
      <c r="X955" s="43"/>
      <c r="Y955" s="43"/>
      <c r="AA955" s="43"/>
      <c r="AB955" s="43"/>
      <c r="AD955" s="43"/>
      <c r="AE955" s="43"/>
      <c r="AF955" s="43"/>
    </row>
    <row r="956" spans="1:32" ht="13.2">
      <c r="A956" s="43"/>
      <c r="E956" s="44"/>
      <c r="F956" s="43"/>
      <c r="X956" s="43"/>
      <c r="Y956" s="43"/>
      <c r="AA956" s="43"/>
      <c r="AB956" s="43"/>
      <c r="AD956" s="43"/>
      <c r="AE956" s="43"/>
      <c r="AF956" s="43"/>
    </row>
    <row r="957" spans="1:32" ht="13.2">
      <c r="A957" s="43"/>
      <c r="E957" s="44"/>
      <c r="F957" s="43"/>
      <c r="X957" s="43"/>
      <c r="Y957" s="43"/>
      <c r="AA957" s="43"/>
      <c r="AB957" s="43"/>
      <c r="AD957" s="43"/>
      <c r="AE957" s="43"/>
      <c r="AF957" s="43"/>
    </row>
    <row r="958" spans="1:32" ht="13.2">
      <c r="A958" s="43"/>
      <c r="E958" s="44"/>
      <c r="F958" s="43"/>
      <c r="X958" s="43"/>
      <c r="Y958" s="43"/>
      <c r="AA958" s="43"/>
      <c r="AB958" s="43"/>
      <c r="AD958" s="43"/>
      <c r="AE958" s="43"/>
      <c r="AF958" s="43"/>
    </row>
    <row r="959" spans="1:32" ht="13.2">
      <c r="A959" s="43"/>
      <c r="E959" s="44"/>
      <c r="F959" s="43"/>
      <c r="X959" s="43"/>
      <c r="Y959" s="43"/>
      <c r="AA959" s="43"/>
      <c r="AB959" s="43"/>
      <c r="AD959" s="43"/>
      <c r="AE959" s="43"/>
      <c r="AF959" s="43"/>
    </row>
    <row r="960" spans="1:32" ht="13.2">
      <c r="A960" s="43"/>
      <c r="E960" s="44"/>
      <c r="F960" s="43"/>
      <c r="X960" s="43"/>
      <c r="Y960" s="43"/>
      <c r="AA960" s="43"/>
      <c r="AB960" s="43"/>
      <c r="AD960" s="43"/>
      <c r="AE960" s="43"/>
      <c r="AF960" s="43"/>
    </row>
    <row r="961" spans="1:32" ht="13.2">
      <c r="A961" s="43"/>
      <c r="E961" s="44"/>
      <c r="F961" s="43"/>
      <c r="X961" s="43"/>
      <c r="Y961" s="43"/>
      <c r="AA961" s="43"/>
      <c r="AB961" s="43"/>
      <c r="AD961" s="43"/>
      <c r="AE961" s="43"/>
      <c r="AF961" s="43"/>
    </row>
    <row r="962" spans="1:32" ht="13.2">
      <c r="A962" s="43"/>
      <c r="E962" s="44"/>
      <c r="F962" s="43"/>
      <c r="X962" s="43"/>
      <c r="Y962" s="43"/>
      <c r="AA962" s="43"/>
      <c r="AB962" s="43"/>
      <c r="AD962" s="43"/>
      <c r="AE962" s="43"/>
      <c r="AF962" s="43"/>
    </row>
    <row r="963" spans="1:32" ht="13.2">
      <c r="A963" s="43"/>
      <c r="E963" s="44"/>
      <c r="F963" s="43"/>
      <c r="X963" s="43"/>
      <c r="Y963" s="43"/>
      <c r="AA963" s="43"/>
      <c r="AB963" s="43"/>
      <c r="AD963" s="43"/>
      <c r="AE963" s="43"/>
      <c r="AF963" s="43"/>
    </row>
    <row r="964" spans="1:32" ht="13.2">
      <c r="A964" s="43"/>
      <c r="E964" s="44"/>
      <c r="F964" s="43"/>
      <c r="X964" s="43"/>
      <c r="Y964" s="43"/>
      <c r="AA964" s="43"/>
      <c r="AB964" s="43"/>
      <c r="AD964" s="43"/>
      <c r="AE964" s="43"/>
      <c r="AF964" s="43"/>
    </row>
    <row r="965" spans="1:32" ht="13.2">
      <c r="A965" s="43"/>
      <c r="E965" s="44"/>
      <c r="F965" s="43"/>
      <c r="X965" s="43"/>
      <c r="Y965" s="43"/>
      <c r="AA965" s="43"/>
      <c r="AB965" s="43"/>
      <c r="AD965" s="43"/>
      <c r="AE965" s="43"/>
      <c r="AF965" s="43"/>
    </row>
    <row r="966" spans="1:32" ht="13.2">
      <c r="A966" s="43"/>
      <c r="E966" s="44"/>
      <c r="F966" s="43"/>
      <c r="X966" s="43"/>
      <c r="Y966" s="43"/>
      <c r="AA966" s="43"/>
      <c r="AB966" s="43"/>
      <c r="AD966" s="43"/>
      <c r="AE966" s="43"/>
      <c r="AF966" s="43"/>
    </row>
    <row r="967" spans="1:32" ht="13.2">
      <c r="A967" s="43"/>
      <c r="E967" s="44"/>
      <c r="F967" s="43"/>
      <c r="X967" s="43"/>
      <c r="Y967" s="43"/>
      <c r="AA967" s="43"/>
      <c r="AB967" s="43"/>
      <c r="AD967" s="43"/>
      <c r="AE967" s="43"/>
      <c r="AF967" s="43"/>
    </row>
    <row r="968" spans="1:32" ht="13.2">
      <c r="A968" s="43"/>
      <c r="E968" s="44"/>
      <c r="F968" s="43"/>
      <c r="X968" s="43"/>
      <c r="Y968" s="43"/>
      <c r="AA968" s="43"/>
      <c r="AB968" s="43"/>
      <c r="AD968" s="43"/>
      <c r="AE968" s="43"/>
      <c r="AF968" s="43"/>
    </row>
    <row r="969" spans="1:32" ht="13.2">
      <c r="A969" s="43"/>
      <c r="E969" s="44"/>
      <c r="F969" s="43"/>
      <c r="X969" s="43"/>
      <c r="Y969" s="43"/>
      <c r="AA969" s="43"/>
      <c r="AB969" s="43"/>
      <c r="AD969" s="43"/>
      <c r="AE969" s="43"/>
      <c r="AF969" s="43"/>
    </row>
    <row r="970" spans="1:32" ht="13.2">
      <c r="A970" s="43"/>
      <c r="E970" s="44"/>
      <c r="F970" s="43"/>
      <c r="X970" s="43"/>
      <c r="Y970" s="43"/>
      <c r="AA970" s="43"/>
      <c r="AB970" s="43"/>
      <c r="AD970" s="43"/>
      <c r="AE970" s="43"/>
      <c r="AF970" s="43"/>
    </row>
    <row r="971" spans="1:32" ht="13.2">
      <c r="A971" s="43"/>
      <c r="E971" s="44"/>
      <c r="F971" s="43"/>
      <c r="X971" s="43"/>
      <c r="Y971" s="43"/>
      <c r="AA971" s="43"/>
      <c r="AB971" s="43"/>
      <c r="AD971" s="43"/>
      <c r="AE971" s="43"/>
      <c r="AF971" s="43"/>
    </row>
    <row r="972" spans="1:32" ht="13.2">
      <c r="A972" s="43"/>
      <c r="E972" s="44"/>
      <c r="F972" s="43"/>
      <c r="X972" s="43"/>
      <c r="Y972" s="43"/>
      <c r="AA972" s="43"/>
      <c r="AB972" s="43"/>
      <c r="AD972" s="43"/>
      <c r="AE972" s="43"/>
      <c r="AF972" s="43"/>
    </row>
    <row r="973" spans="1:32" ht="13.2">
      <c r="A973" s="43"/>
      <c r="E973" s="44"/>
      <c r="F973" s="43"/>
      <c r="X973" s="43"/>
      <c r="Y973" s="43"/>
      <c r="AA973" s="43"/>
      <c r="AB973" s="43"/>
      <c r="AD973" s="43"/>
      <c r="AE973" s="43"/>
      <c r="AF973" s="43"/>
    </row>
    <row r="974" spans="1:32" ht="13.2">
      <c r="A974" s="43"/>
      <c r="E974" s="44"/>
      <c r="F974" s="43"/>
      <c r="X974" s="43"/>
      <c r="Y974" s="43"/>
      <c r="AA974" s="43"/>
      <c r="AB974" s="43"/>
      <c r="AD974" s="43"/>
      <c r="AE974" s="43"/>
      <c r="AF974" s="43"/>
    </row>
    <row r="975" spans="1:32" ht="13.2">
      <c r="A975" s="43"/>
      <c r="E975" s="44"/>
      <c r="F975" s="43"/>
      <c r="X975" s="43"/>
      <c r="Y975" s="43"/>
      <c r="AA975" s="43"/>
      <c r="AB975" s="43"/>
      <c r="AD975" s="43"/>
      <c r="AE975" s="43"/>
      <c r="AF975" s="43"/>
    </row>
    <row r="976" spans="1:32" ht="13.2">
      <c r="A976" s="43"/>
      <c r="E976" s="44"/>
      <c r="F976" s="43"/>
      <c r="X976" s="43"/>
      <c r="Y976" s="43"/>
      <c r="AA976" s="43"/>
      <c r="AB976" s="43"/>
      <c r="AD976" s="43"/>
      <c r="AE976" s="43"/>
      <c r="AF976" s="43"/>
    </row>
    <row r="977" spans="1:32" ht="13.2">
      <c r="A977" s="43"/>
      <c r="E977" s="44"/>
      <c r="F977" s="43"/>
      <c r="X977" s="43"/>
      <c r="Y977" s="43"/>
      <c r="AA977" s="43"/>
      <c r="AB977" s="43"/>
      <c r="AD977" s="43"/>
      <c r="AE977" s="43"/>
      <c r="AF977" s="43"/>
    </row>
    <row r="978" spans="1:32" ht="13.2">
      <c r="A978" s="43"/>
      <c r="E978" s="44"/>
      <c r="F978" s="43"/>
      <c r="X978" s="43"/>
      <c r="Y978" s="43"/>
      <c r="AA978" s="43"/>
      <c r="AB978" s="43"/>
      <c r="AD978" s="43"/>
      <c r="AE978" s="43"/>
      <c r="AF978" s="43"/>
    </row>
    <row r="979" spans="1:32" ht="13.2">
      <c r="A979" s="43"/>
      <c r="E979" s="44"/>
      <c r="F979" s="43"/>
      <c r="X979" s="43"/>
      <c r="Y979" s="43"/>
      <c r="AA979" s="43"/>
      <c r="AB979" s="43"/>
      <c r="AD979" s="43"/>
      <c r="AE979" s="43"/>
      <c r="AF979" s="43"/>
    </row>
    <row r="980" spans="1:32" ht="13.2">
      <c r="A980" s="43"/>
      <c r="E980" s="44"/>
      <c r="F980" s="43"/>
      <c r="X980" s="43"/>
      <c r="Y980" s="43"/>
      <c r="AA980" s="43"/>
      <c r="AB980" s="43"/>
      <c r="AD980" s="43"/>
      <c r="AE980" s="43"/>
      <c r="AF980" s="43"/>
    </row>
    <row r="981" spans="1:32" ht="13.2">
      <c r="A981" s="43"/>
      <c r="E981" s="44"/>
      <c r="F981" s="43"/>
      <c r="X981" s="43"/>
      <c r="Y981" s="43"/>
      <c r="AA981" s="43"/>
      <c r="AB981" s="43"/>
      <c r="AD981" s="43"/>
      <c r="AE981" s="43"/>
      <c r="AF981" s="43"/>
    </row>
    <row r="982" spans="1:32" ht="13.2">
      <c r="A982" s="43"/>
      <c r="E982" s="44"/>
      <c r="F982" s="43"/>
      <c r="X982" s="43"/>
      <c r="Y982" s="43"/>
      <c r="AA982" s="43"/>
      <c r="AB982" s="43"/>
      <c r="AD982" s="43"/>
      <c r="AE982" s="43"/>
      <c r="AF982" s="43"/>
    </row>
    <row r="983" spans="1:32" ht="13.2">
      <c r="A983" s="43"/>
      <c r="E983" s="44"/>
      <c r="F983" s="43"/>
      <c r="X983" s="43"/>
      <c r="Y983" s="43"/>
      <c r="AA983" s="43"/>
      <c r="AB983" s="43"/>
      <c r="AD983" s="43"/>
      <c r="AE983" s="43"/>
      <c r="AF983" s="43"/>
    </row>
    <row r="984" spans="1:32" ht="13.2">
      <c r="A984" s="43"/>
      <c r="E984" s="44"/>
      <c r="F984" s="43"/>
      <c r="X984" s="43"/>
      <c r="Y984" s="43"/>
      <c r="AA984" s="43"/>
      <c r="AB984" s="43"/>
      <c r="AD984" s="43"/>
      <c r="AE984" s="43"/>
      <c r="AF984" s="43"/>
    </row>
    <row r="985" spans="1:32" ht="13.2">
      <c r="A985" s="43"/>
      <c r="E985" s="44"/>
      <c r="F985" s="43"/>
      <c r="X985" s="43"/>
      <c r="Y985" s="43"/>
      <c r="AA985" s="43"/>
      <c r="AB985" s="43"/>
      <c r="AD985" s="43"/>
      <c r="AE985" s="43"/>
      <c r="AF985" s="43"/>
    </row>
    <row r="986" spans="1:32" ht="13.2">
      <c r="A986" s="43"/>
      <c r="E986" s="44"/>
      <c r="F986" s="43"/>
      <c r="X986" s="43"/>
      <c r="Y986" s="43"/>
      <c r="AA986" s="43"/>
      <c r="AB986" s="43"/>
      <c r="AD986" s="43"/>
      <c r="AE986" s="43"/>
      <c r="AF986" s="43"/>
    </row>
    <row r="987" spans="1:32" ht="13.2">
      <c r="A987" s="43"/>
      <c r="E987" s="44"/>
      <c r="F987" s="43"/>
      <c r="X987" s="43"/>
      <c r="Y987" s="43"/>
      <c r="AA987" s="43"/>
      <c r="AB987" s="43"/>
      <c r="AD987" s="43"/>
      <c r="AE987" s="43"/>
      <c r="AF987" s="43"/>
    </row>
    <row r="988" spans="1:32" ht="13.2">
      <c r="A988" s="43"/>
      <c r="E988" s="44"/>
      <c r="F988" s="43"/>
      <c r="X988" s="43"/>
      <c r="Y988" s="43"/>
      <c r="AA988" s="43"/>
      <c r="AB988" s="43"/>
      <c r="AD988" s="43"/>
      <c r="AE988" s="43"/>
      <c r="AF988" s="43"/>
    </row>
    <row r="989" spans="1:32" ht="13.2">
      <c r="A989" s="43"/>
      <c r="E989" s="44"/>
      <c r="F989" s="43"/>
      <c r="X989" s="43"/>
      <c r="Y989" s="43"/>
      <c r="AA989" s="43"/>
      <c r="AB989" s="43"/>
      <c r="AD989" s="43"/>
      <c r="AE989" s="43"/>
      <c r="AF989" s="43"/>
    </row>
    <row r="990" spans="1:32" ht="13.2">
      <c r="A990" s="43"/>
      <c r="E990" s="44"/>
      <c r="F990" s="43"/>
      <c r="X990" s="43"/>
      <c r="Y990" s="43"/>
      <c r="AA990" s="43"/>
      <c r="AB990" s="43"/>
      <c r="AD990" s="43"/>
      <c r="AE990" s="43"/>
      <c r="AF990" s="43"/>
    </row>
    <row r="991" spans="1:32" ht="13.2">
      <c r="A991" s="43"/>
      <c r="E991" s="44"/>
      <c r="F991" s="43"/>
      <c r="X991" s="43"/>
      <c r="Y991" s="43"/>
      <c r="AA991" s="43"/>
      <c r="AB991" s="43"/>
      <c r="AD991" s="43"/>
      <c r="AE991" s="43"/>
      <c r="AF991" s="43"/>
    </row>
    <row r="992" spans="1:32" ht="13.2">
      <c r="A992" s="43"/>
      <c r="E992" s="44"/>
      <c r="F992" s="43"/>
      <c r="X992" s="43"/>
      <c r="Y992" s="43"/>
      <c r="AA992" s="43"/>
      <c r="AB992" s="43"/>
      <c r="AD992" s="43"/>
      <c r="AE992" s="43"/>
      <c r="AF992" s="43"/>
    </row>
    <row r="993" spans="1:32" ht="13.2">
      <c r="A993" s="43"/>
      <c r="E993" s="44"/>
      <c r="F993" s="43"/>
      <c r="X993" s="43"/>
      <c r="Y993" s="43"/>
      <c r="AA993" s="43"/>
      <c r="AB993" s="43"/>
      <c r="AD993" s="43"/>
      <c r="AE993" s="43"/>
      <c r="AF993" s="43"/>
    </row>
    <row r="994" spans="1:32" ht="13.2">
      <c r="A994" s="43"/>
      <c r="E994" s="44"/>
      <c r="F994" s="43"/>
      <c r="X994" s="43"/>
      <c r="Y994" s="43"/>
      <c r="AA994" s="43"/>
      <c r="AB994" s="43"/>
      <c r="AD994" s="43"/>
      <c r="AE994" s="43"/>
      <c r="AF994" s="43"/>
    </row>
    <row r="995" spans="1:32" ht="13.2">
      <c r="A995" s="43"/>
      <c r="E995" s="44"/>
      <c r="F995" s="43"/>
      <c r="X995" s="43"/>
      <c r="Y995" s="43"/>
      <c r="AA995" s="43"/>
      <c r="AB995" s="43"/>
      <c r="AD995" s="43"/>
      <c r="AE995" s="43"/>
      <c r="AF995" s="43"/>
    </row>
    <row r="996" spans="1:32" ht="13.2">
      <c r="A996" s="43"/>
      <c r="E996" s="44"/>
      <c r="F996" s="43"/>
      <c r="X996" s="43"/>
      <c r="Y996" s="43"/>
      <c r="AA996" s="43"/>
      <c r="AB996" s="43"/>
      <c r="AD996" s="43"/>
      <c r="AE996" s="43"/>
      <c r="AF996" s="43"/>
    </row>
    <row r="997" spans="1:32" ht="13.2">
      <c r="A997" s="43"/>
      <c r="E997" s="44"/>
      <c r="F997" s="43"/>
      <c r="X997" s="43"/>
      <c r="Y997" s="43"/>
      <c r="AA997" s="43"/>
      <c r="AB997" s="43"/>
      <c r="AD997" s="43"/>
      <c r="AE997" s="43"/>
      <c r="AF997" s="43"/>
    </row>
  </sheetData>
  <autoFilter ref="A1:AF116" xr:uid="{00000000-0009-0000-0000-000000000000}"/>
  <dataValidations count="7">
    <dataValidation type="list" allowBlank="1" showErrorMessage="1" sqref="W2:W65 W70:W73 W76:W80 W83:W104 W106:W108 W110:W123" xr:uid="{00000000-0002-0000-0000-000000000000}">
      <formula1>"Journée technique,Visite,Colloque / conférence,Atelier,Vidéo,Plaquette / Brochure ,flyer / affiche / panneau,Article,Journée de formation,Document de synthèse,Lettre d'information,Blog / page,Outil / application,Webinaire"</formula1>
    </dataValidation>
    <dataValidation type="list" allowBlank="1" showErrorMessage="1" sqref="AC2:AC65 AC70:AC73" xr:uid="{00000000-0002-0000-0000-000001000000}">
      <formula1>"Départemental,Régional,National"</formula1>
    </dataValidation>
    <dataValidation type="list" allowBlank="1" showErrorMessage="1" sqref="Z2:Z65 Z84:Z99" xr:uid="{00000000-0002-0000-0000-000002000000}">
      <formula1>"ZA,JEVI,ZA / JEVI"</formula1>
    </dataValidation>
    <dataValidation type="list" allowBlank="1" showErrorMessage="1" sqref="W109" xr:uid="{00000000-0002-0000-0000-000003000000}">
      <formula1>"Journée technique,Visite,Colloque / conférence,Atelier,Vidéo,Plaquette / Brochure ,flyer / affiche / panneau,Article,Journée de formation,Document de synthèse,Lettre d'information,Blog / page,Outil / application,Webinaire,Agenda partagé"</formula1>
    </dataValidation>
    <dataValidation type="list" allowBlank="1" showErrorMessage="1" sqref="W105" xr:uid="{00000000-0002-0000-0000-000004000000}">
      <formula1>"Journée technique,Visite,Colloque / conférence,Atelier,Vidéo,Plaquette / Brochure ,flyer / affiche / panneau,Article,Journée de formation,Document de synthèse,Lettre d'information,Blog / page,Outil / application,Webinaire,Salon professionnel"</formula1>
    </dataValidation>
    <dataValidation type="list" allowBlank="1" showErrorMessage="1" sqref="C2:C123" xr:uid="{00000000-0002-0000-0000-000005000000}">
      <formula1>"AURA,BFC,Grand-Est,Hauts-de-France,Île-de-France,Normandie,Bretagne,CVL,Pays-de-la-Loire,NA,Occitanie,PACA,Corse,Guyane,Guadeloupe,La Réunion,Martinique,Mayotte"</formula1>
    </dataValidation>
    <dataValidation type="list" allowBlank="1" showErrorMessage="1" sqref="B2:B123" xr:uid="{00000000-0002-0000-0000-000006000000}">
      <formula1>"En réflexion,En cours,Terminé"</formula1>
    </dataValidation>
  </dataValidations>
  <hyperlinks>
    <hyperlink ref="Y2" r:id="rId1" xr:uid="{00000000-0004-0000-0000-000000000000}"/>
    <hyperlink ref="Y3" r:id="rId2" xr:uid="{00000000-0004-0000-0000-000001000000}"/>
    <hyperlink ref="Y7" r:id="rId3" location="c1232509" xr:uid="{00000000-0004-0000-0000-000002000000}"/>
    <hyperlink ref="Y8" r:id="rId4" xr:uid="{00000000-0004-0000-0000-000003000000}"/>
    <hyperlink ref="Y9" r:id="rId5" xr:uid="{00000000-0004-0000-0000-000004000000}"/>
    <hyperlink ref="Y10" r:id="rId6" xr:uid="{00000000-0004-0000-0000-000005000000}"/>
    <hyperlink ref="Y11" r:id="rId7" xr:uid="{00000000-0004-0000-0000-000006000000}"/>
    <hyperlink ref="Y12" r:id="rId8" xr:uid="{00000000-0004-0000-0000-000007000000}"/>
    <hyperlink ref="Y13" r:id="rId9" xr:uid="{00000000-0004-0000-0000-000008000000}"/>
    <hyperlink ref="Y14" r:id="rId10" xr:uid="{00000000-0004-0000-0000-000009000000}"/>
    <hyperlink ref="Y16" r:id="rId11" location="c1247695" xr:uid="{00000000-0004-0000-0000-00000A000000}"/>
    <hyperlink ref="Y18" r:id="rId12" xr:uid="{00000000-0004-0000-0000-00000B000000}"/>
    <hyperlink ref="Y19" r:id="rId13" xr:uid="{00000000-0004-0000-0000-00000C000000}"/>
    <hyperlink ref="Y24" r:id="rId14" xr:uid="{00000000-0004-0000-0000-00000D000000}"/>
    <hyperlink ref="AE26" r:id="rId15" xr:uid="{00000000-0004-0000-0000-00000E000000}"/>
    <hyperlink ref="Y31" r:id="rId16" xr:uid="{00000000-0004-0000-0000-00000F000000}"/>
    <hyperlink ref="Y32" r:id="rId17" xr:uid="{00000000-0004-0000-0000-000010000000}"/>
    <hyperlink ref="Y33" r:id="rId18" xr:uid="{00000000-0004-0000-0000-000011000000}"/>
    <hyperlink ref="Y34" r:id="rId19" xr:uid="{00000000-0004-0000-0000-000012000000}"/>
    <hyperlink ref="Y35" r:id="rId20" xr:uid="{00000000-0004-0000-0000-000013000000}"/>
    <hyperlink ref="Y36" r:id="rId21" xr:uid="{00000000-0004-0000-0000-000014000000}"/>
    <hyperlink ref="Y40" r:id="rId22" xr:uid="{00000000-0004-0000-0000-000015000000}"/>
    <hyperlink ref="Y41" r:id="rId23" xr:uid="{00000000-0004-0000-0000-000016000000}"/>
    <hyperlink ref="Y43" r:id="rId24" xr:uid="{00000000-0004-0000-0000-000017000000}"/>
    <hyperlink ref="Y51" r:id="rId25" xr:uid="{00000000-0004-0000-0000-000018000000}"/>
    <hyperlink ref="Y54" r:id="rId26" xr:uid="{00000000-0004-0000-0000-000019000000}"/>
    <hyperlink ref="Y55" r:id="rId27" xr:uid="{00000000-0004-0000-0000-00001A000000}"/>
    <hyperlink ref="Y56" r:id="rId28" xr:uid="{00000000-0004-0000-0000-00001B000000}"/>
    <hyperlink ref="Y57" r:id="rId29" xr:uid="{00000000-0004-0000-0000-00001C000000}"/>
    <hyperlink ref="Y58" r:id="rId30" xr:uid="{00000000-0004-0000-0000-00001D000000}"/>
    <hyperlink ref="Y61" r:id="rId31" xr:uid="{00000000-0004-0000-0000-00001E000000}"/>
    <hyperlink ref="Y62" r:id="rId32" xr:uid="{00000000-0004-0000-0000-00001F000000}"/>
    <hyperlink ref="Y63" r:id="rId33" xr:uid="{00000000-0004-0000-0000-000020000000}"/>
    <hyperlink ref="AF64" r:id="rId34" xr:uid="{00000000-0004-0000-0000-000021000000}"/>
    <hyperlink ref="X65" r:id="rId35" xr:uid="{00000000-0004-0000-0000-000022000000}"/>
    <hyperlink ref="Y65" r:id="rId36" xr:uid="{00000000-0004-0000-0000-000023000000}"/>
    <hyperlink ref="Y68" r:id="rId37" xr:uid="{00000000-0004-0000-0000-000024000000}"/>
    <hyperlink ref="Y70" r:id="rId38" xr:uid="{00000000-0004-0000-0000-000025000000}"/>
    <hyperlink ref="Y71" r:id="rId39" xr:uid="{00000000-0004-0000-0000-000026000000}"/>
    <hyperlink ref="Y72" r:id="rId40" xr:uid="{00000000-0004-0000-0000-000027000000}"/>
    <hyperlink ref="Y74" r:id="rId41" xr:uid="{00000000-0004-0000-0000-000028000000}"/>
    <hyperlink ref="Y75" r:id="rId42" xr:uid="{00000000-0004-0000-0000-000029000000}"/>
    <hyperlink ref="Y76" r:id="rId43" xr:uid="{00000000-0004-0000-0000-00002A000000}"/>
    <hyperlink ref="Y77" r:id="rId44" xr:uid="{00000000-0004-0000-0000-00002B000000}"/>
    <hyperlink ref="Y78" r:id="rId45" xr:uid="{00000000-0004-0000-0000-00002C000000}"/>
    <hyperlink ref="Y80" r:id="rId46" xr:uid="{00000000-0004-0000-0000-00002D000000}"/>
    <hyperlink ref="Y81" r:id="rId47" xr:uid="{00000000-0004-0000-0000-00002E000000}"/>
    <hyperlink ref="Y83" r:id="rId48" xr:uid="{00000000-0004-0000-0000-00002F000000}"/>
    <hyperlink ref="Y84" r:id="rId49" xr:uid="{00000000-0004-0000-0000-000030000000}"/>
    <hyperlink ref="Y88" r:id="rId50" xr:uid="{00000000-0004-0000-0000-000031000000}"/>
    <hyperlink ref="Y89" r:id="rId51" xr:uid="{00000000-0004-0000-0000-000032000000}"/>
    <hyperlink ref="Y90" r:id="rId52" xr:uid="{00000000-0004-0000-0000-000033000000}"/>
    <hyperlink ref="Y91" r:id="rId53" xr:uid="{00000000-0004-0000-0000-000034000000}"/>
    <hyperlink ref="Y93" r:id="rId54" xr:uid="{00000000-0004-0000-0000-000035000000}"/>
    <hyperlink ref="Y94" r:id="rId55" xr:uid="{00000000-0004-0000-0000-000036000000}"/>
    <hyperlink ref="F96" r:id="rId56" xr:uid="{00000000-0004-0000-0000-000037000000}"/>
    <hyperlink ref="Y96" r:id="rId57" xr:uid="{00000000-0004-0000-0000-000038000000}"/>
    <hyperlink ref="Y97" r:id="rId58" xr:uid="{00000000-0004-0000-0000-000039000000}"/>
    <hyperlink ref="Y98" r:id="rId59" xr:uid="{00000000-0004-0000-0000-00003A000000}"/>
    <hyperlink ref="Y102" r:id="rId60" xr:uid="{00000000-0004-0000-0000-00003B000000}"/>
    <hyperlink ref="Y106" r:id="rId61" xr:uid="{00000000-0004-0000-0000-00003C000000}"/>
    <hyperlink ref="Y107" r:id="rId62" xr:uid="{00000000-0004-0000-0000-00003D000000}"/>
    <hyperlink ref="Y109" r:id="rId63" xr:uid="{00000000-0004-0000-0000-00003E000000}"/>
  </hyperlinks>
  <printOptions horizontalCentered="1" gridLines="1"/>
  <pageMargins left="0.7" right="0.7" top="0.75" bottom="0.75" header="0" footer="0"/>
  <pageSetup paperSize="9" fitToHeight="0" pageOrder="overThenDown" orientation="landscape" cellComments="atEnd" r:id="rId64"/>
  <legacyDrawing r:id="rId65"/>
  <extLst>
    <ext xmlns:x14="http://schemas.microsoft.com/office/spreadsheetml/2009/9/main" uri="{CCE6A557-97BC-4b89-ADB6-D9C93CAAB3DF}">
      <x14:dataValidations xmlns:xm="http://schemas.microsoft.com/office/excel/2006/main" count="2">
        <x14:dataValidation type="list" allowBlank="1" showErrorMessage="1" xr:uid="{00000000-0002-0000-0000-000007000000}">
          <x14:formula1>
            <xm:f>Thématiques!$A$2:$A$7</xm:f>
          </x14:formula1>
          <xm:sqref>G2:I109 G112:I123</xm:sqref>
        </x14:dataValidation>
        <x14:dataValidation type="list" allowBlank="1" showErrorMessage="1" xr:uid="{00000000-0002-0000-0000-000008000000}">
          <x14:formula1>
            <xm:f>'C:\Users\bruna75n\Downloads\[Tableau de partage des actions de transfert(1).xlsx]Feuille 2'!#REF!</xm:f>
          </x14:formula1>
          <xm:sqref>G110:I111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2"/>
  <sheetViews>
    <sheetView workbookViewId="0">
      <selection activeCell="I21" sqref="I21"/>
    </sheetView>
  </sheetViews>
  <sheetFormatPr baseColWidth="10" defaultRowHeight="13.2"/>
  <cols>
    <col min="1" max="1" width="43.5546875" customWidth="1"/>
    <col min="2" max="2" width="17.44140625" customWidth="1"/>
  </cols>
  <sheetData>
    <row r="1" spans="1:7">
      <c r="A1" s="49"/>
      <c r="B1" s="53">
        <v>2017</v>
      </c>
      <c r="C1" s="53">
        <v>2018</v>
      </c>
      <c r="D1" s="53">
        <v>2019</v>
      </c>
      <c r="E1" s="53">
        <v>2020</v>
      </c>
      <c r="F1" s="53">
        <v>2021</v>
      </c>
      <c r="G1" s="53">
        <v>2022</v>
      </c>
    </row>
    <row r="2" spans="1:7">
      <c r="A2" s="50" t="s">
        <v>696</v>
      </c>
      <c r="B2" s="51">
        <v>221</v>
      </c>
      <c r="C2" s="51">
        <v>223</v>
      </c>
      <c r="D2" s="51">
        <v>49</v>
      </c>
      <c r="E2" s="51">
        <v>67</v>
      </c>
      <c r="F2" s="51">
        <v>115</v>
      </c>
      <c r="G2" s="51">
        <v>115</v>
      </c>
    </row>
    <row r="3" spans="1:7" ht="39.6">
      <c r="A3" s="50" t="s">
        <v>697</v>
      </c>
      <c r="B3" s="51">
        <v>74</v>
      </c>
      <c r="C3" s="51">
        <v>96</v>
      </c>
      <c r="D3" s="51">
        <v>39</v>
      </c>
      <c r="E3" s="51">
        <v>49</v>
      </c>
      <c r="F3" s="51">
        <v>94</v>
      </c>
      <c r="G3" s="51">
        <v>95</v>
      </c>
    </row>
    <row r="4" spans="1:7" ht="26.4">
      <c r="A4" s="50" t="s">
        <v>698</v>
      </c>
      <c r="B4" s="52">
        <f>B3/B2</f>
        <v>0.33484162895927599</v>
      </c>
      <c r="C4" s="52">
        <f t="shared" ref="C4:F4" si="0">C3/C2</f>
        <v>0.43049327354260092</v>
      </c>
      <c r="D4" s="52">
        <f t="shared" si="0"/>
        <v>0.79591836734693877</v>
      </c>
      <c r="E4" s="52">
        <f t="shared" si="0"/>
        <v>0.73134328358208955</v>
      </c>
      <c r="F4" s="52">
        <f t="shared" si="0"/>
        <v>0.81739130434782614</v>
      </c>
      <c r="G4" s="52">
        <f>G3/G2</f>
        <v>0.82608695652173914</v>
      </c>
    </row>
    <row r="5" spans="1:7">
      <c r="G5" s="54"/>
    </row>
    <row r="6" spans="1:7">
      <c r="A6" s="55" t="s">
        <v>704</v>
      </c>
      <c r="B6" s="54">
        <v>0.83</v>
      </c>
    </row>
    <row r="7" spans="1:7">
      <c r="A7" s="55" t="s">
        <v>705</v>
      </c>
      <c r="B7" s="54">
        <v>0.17</v>
      </c>
    </row>
    <row r="30" spans="1:2" ht="26.4" customHeight="1">
      <c r="A30" s="67" t="s">
        <v>706</v>
      </c>
      <c r="B30" s="67"/>
    </row>
    <row r="31" spans="1:2">
      <c r="A31" s="56" t="s">
        <v>707</v>
      </c>
      <c r="B31">
        <v>87</v>
      </c>
    </row>
    <row r="32" spans="1:2">
      <c r="A32" s="56" t="s">
        <v>708</v>
      </c>
      <c r="B32">
        <v>8</v>
      </c>
    </row>
    <row r="33" spans="1:2">
      <c r="A33" s="56" t="s">
        <v>710</v>
      </c>
      <c r="B33">
        <v>11</v>
      </c>
    </row>
    <row r="34" spans="1:2">
      <c r="A34" s="56" t="s">
        <v>709</v>
      </c>
      <c r="B34">
        <v>1</v>
      </c>
    </row>
    <row r="35" spans="1:2">
      <c r="A35" s="56" t="s">
        <v>711</v>
      </c>
      <c r="B35">
        <v>8</v>
      </c>
    </row>
    <row r="59" spans="1:2" ht="39.6" customHeight="1">
      <c r="A59" s="68" t="s">
        <v>723</v>
      </c>
      <c r="B59" s="68"/>
    </row>
    <row r="60" spans="1:2">
      <c r="A60" s="58" t="s">
        <v>37</v>
      </c>
      <c r="B60">
        <v>81</v>
      </c>
    </row>
    <row r="61" spans="1:2">
      <c r="A61" s="58" t="s">
        <v>54</v>
      </c>
      <c r="B61">
        <v>45</v>
      </c>
    </row>
    <row r="62" spans="1:2">
      <c r="A62" s="58" t="s">
        <v>38</v>
      </c>
      <c r="B62">
        <v>34</v>
      </c>
    </row>
    <row r="63" spans="1:2">
      <c r="A63" s="58" t="s">
        <v>55</v>
      </c>
      <c r="B63">
        <v>71</v>
      </c>
    </row>
    <row r="64" spans="1:2" ht="26.4">
      <c r="A64" s="59" t="s">
        <v>39</v>
      </c>
      <c r="B64">
        <v>9</v>
      </c>
    </row>
    <row r="65" spans="1:2">
      <c r="A65" s="58" t="s">
        <v>711</v>
      </c>
      <c r="B65">
        <v>9</v>
      </c>
    </row>
    <row r="92" spans="1:2" ht="39.6" customHeight="1">
      <c r="A92" s="68" t="s">
        <v>723</v>
      </c>
      <c r="B92" s="68"/>
    </row>
    <row r="93" spans="1:2">
      <c r="A93" s="60" t="s">
        <v>724</v>
      </c>
      <c r="B93">
        <v>68</v>
      </c>
    </row>
    <row r="94" spans="1:2">
      <c r="A94" s="60" t="s">
        <v>18</v>
      </c>
      <c r="B94">
        <v>33</v>
      </c>
    </row>
    <row r="95" spans="1:2">
      <c r="A95" s="60" t="s">
        <v>13</v>
      </c>
      <c r="B95">
        <v>46</v>
      </c>
    </row>
    <row r="96" spans="1:2">
      <c r="A96" s="60" t="s">
        <v>16</v>
      </c>
      <c r="B96">
        <v>24</v>
      </c>
    </row>
    <row r="97" spans="1:2">
      <c r="A97" s="60" t="s">
        <v>725</v>
      </c>
      <c r="B97">
        <v>13</v>
      </c>
    </row>
    <row r="98" spans="1:2">
      <c r="A98" s="60" t="s">
        <v>15</v>
      </c>
      <c r="B98">
        <v>8</v>
      </c>
    </row>
    <row r="99" spans="1:2">
      <c r="A99" s="60" t="s">
        <v>21</v>
      </c>
      <c r="B99">
        <v>12</v>
      </c>
    </row>
    <row r="100" spans="1:2">
      <c r="A100" s="60" t="s">
        <v>19</v>
      </c>
      <c r="B100">
        <v>33</v>
      </c>
    </row>
    <row r="101" spans="1:2">
      <c r="A101" s="60" t="s">
        <v>12</v>
      </c>
      <c r="B101">
        <v>8</v>
      </c>
    </row>
    <row r="128" spans="1:2" ht="30" customHeight="1">
      <c r="A128" s="68" t="s">
        <v>726</v>
      </c>
      <c r="B128" s="68"/>
    </row>
    <row r="129" spans="1:2">
      <c r="A129" s="60" t="s">
        <v>727</v>
      </c>
      <c r="B129">
        <v>20</v>
      </c>
    </row>
    <row r="130" spans="1:2">
      <c r="A130" s="60" t="s">
        <v>90</v>
      </c>
      <c r="B130">
        <v>6</v>
      </c>
    </row>
    <row r="131" spans="1:2">
      <c r="A131" s="60" t="s">
        <v>42</v>
      </c>
      <c r="B131">
        <v>12</v>
      </c>
    </row>
    <row r="132" spans="1:2">
      <c r="A132" s="60" t="s">
        <v>99</v>
      </c>
      <c r="B132">
        <v>13</v>
      </c>
    </row>
    <row r="133" spans="1:2">
      <c r="A133" s="60" t="s">
        <v>728</v>
      </c>
      <c r="B133">
        <v>5</v>
      </c>
    </row>
    <row r="134" spans="1:2">
      <c r="A134" s="60" t="s">
        <v>734</v>
      </c>
      <c r="B134">
        <v>4</v>
      </c>
    </row>
    <row r="135" spans="1:2">
      <c r="A135" s="60" t="s">
        <v>729</v>
      </c>
      <c r="B135">
        <v>16</v>
      </c>
    </row>
    <row r="136" spans="1:2">
      <c r="A136" s="60" t="s">
        <v>730</v>
      </c>
      <c r="B136">
        <v>1</v>
      </c>
    </row>
    <row r="137" spans="1:2">
      <c r="A137" s="60" t="s">
        <v>731</v>
      </c>
      <c r="B137">
        <v>11</v>
      </c>
    </row>
    <row r="138" spans="1:2">
      <c r="A138" s="60" t="s">
        <v>732</v>
      </c>
      <c r="B138">
        <v>3</v>
      </c>
    </row>
    <row r="139" spans="1:2">
      <c r="A139" s="60" t="s">
        <v>733</v>
      </c>
      <c r="B139">
        <v>4</v>
      </c>
    </row>
    <row r="140" spans="1:2">
      <c r="A140" s="60" t="s">
        <v>171</v>
      </c>
      <c r="B140">
        <v>9</v>
      </c>
    </row>
    <row r="141" spans="1:2">
      <c r="A141" s="60" t="s">
        <v>711</v>
      </c>
      <c r="B141">
        <v>1</v>
      </c>
    </row>
    <row r="173" spans="1:2" ht="39.6">
      <c r="A173" s="62" t="s">
        <v>692</v>
      </c>
      <c r="B173" s="63" t="s">
        <v>739</v>
      </c>
    </row>
    <row r="174" spans="1:2">
      <c r="A174" s="56" t="s">
        <v>244</v>
      </c>
      <c r="B174" s="61">
        <v>9</v>
      </c>
    </row>
    <row r="175" spans="1:2">
      <c r="A175" s="56" t="s">
        <v>482</v>
      </c>
      <c r="B175" s="61">
        <v>5</v>
      </c>
    </row>
    <row r="176" spans="1:2">
      <c r="A176" s="56" t="s">
        <v>520</v>
      </c>
      <c r="B176" s="61">
        <v>11</v>
      </c>
    </row>
    <row r="177" spans="1:2">
      <c r="A177" s="56" t="s">
        <v>448</v>
      </c>
      <c r="B177" s="61">
        <v>2</v>
      </c>
    </row>
    <row r="178" spans="1:2">
      <c r="A178" s="56" t="s">
        <v>693</v>
      </c>
      <c r="B178" s="61">
        <v>5</v>
      </c>
    </row>
    <row r="179" spans="1:2">
      <c r="A179" s="56" t="s">
        <v>640</v>
      </c>
      <c r="B179" s="61">
        <v>3</v>
      </c>
    </row>
    <row r="180" spans="1:2">
      <c r="A180" s="56" t="s">
        <v>634</v>
      </c>
      <c r="B180" s="61">
        <v>3</v>
      </c>
    </row>
    <row r="181" spans="1:2">
      <c r="A181" s="56" t="s">
        <v>735</v>
      </c>
      <c r="B181" s="61">
        <v>3</v>
      </c>
    </row>
    <row r="182" spans="1:2">
      <c r="A182" s="56" t="s">
        <v>33</v>
      </c>
      <c r="B182" s="61">
        <v>6</v>
      </c>
    </row>
    <row r="183" spans="1:2">
      <c r="A183" s="56" t="s">
        <v>160</v>
      </c>
      <c r="B183" s="65">
        <v>17</v>
      </c>
    </row>
    <row r="184" spans="1:2">
      <c r="A184" s="56" t="s">
        <v>294</v>
      </c>
      <c r="B184" s="61">
        <v>9</v>
      </c>
    </row>
    <row r="185" spans="1:2">
      <c r="A185" s="56" t="s">
        <v>383</v>
      </c>
      <c r="B185" s="61">
        <v>2</v>
      </c>
    </row>
    <row r="186" spans="1:2">
      <c r="A186" s="56" t="s">
        <v>656</v>
      </c>
      <c r="B186" s="61">
        <v>6</v>
      </c>
    </row>
    <row r="187" spans="1:2">
      <c r="A187" s="56" t="s">
        <v>430</v>
      </c>
      <c r="B187" s="61">
        <v>3</v>
      </c>
    </row>
    <row r="188" spans="1:2">
      <c r="A188" s="56" t="s">
        <v>736</v>
      </c>
      <c r="B188" s="61">
        <v>10</v>
      </c>
    </row>
    <row r="189" spans="1:2">
      <c r="A189" s="56" t="s">
        <v>737</v>
      </c>
      <c r="B189" s="61">
        <v>5</v>
      </c>
    </row>
    <row r="190" spans="1:2">
      <c r="A190" s="56" t="s">
        <v>738</v>
      </c>
      <c r="B190" s="61">
        <v>10</v>
      </c>
    </row>
    <row r="191" spans="1:2">
      <c r="A191" s="56" t="s">
        <v>591</v>
      </c>
      <c r="B191" s="61">
        <v>6</v>
      </c>
    </row>
    <row r="192" spans="1:2">
      <c r="A192" s="64" t="s">
        <v>740</v>
      </c>
      <c r="B192" s="66">
        <f>AVERAGE(B174:B191)</f>
        <v>6.3888888888888893</v>
      </c>
    </row>
  </sheetData>
  <mergeCells count="4">
    <mergeCell ref="A30:B30"/>
    <mergeCell ref="A59:B59"/>
    <mergeCell ref="A92:B92"/>
    <mergeCell ref="A128:B1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7"/>
  <sheetViews>
    <sheetView workbookViewId="0">
      <selection activeCell="C15" sqref="C15"/>
    </sheetView>
  </sheetViews>
  <sheetFormatPr baseColWidth="10" defaultColWidth="12.6640625" defaultRowHeight="15.75" customHeight="1"/>
  <sheetData>
    <row r="1" spans="1:1" ht="15.75" customHeight="1">
      <c r="A1" s="45" t="s">
        <v>694</v>
      </c>
    </row>
    <row r="2" spans="1:1" ht="13.2">
      <c r="A2" s="42" t="s">
        <v>37</v>
      </c>
    </row>
    <row r="3" spans="1:1" ht="13.2">
      <c r="A3" s="42" t="s">
        <v>54</v>
      </c>
    </row>
    <row r="4" spans="1:1" ht="13.2">
      <c r="A4" s="42" t="s">
        <v>38</v>
      </c>
    </row>
    <row r="5" spans="1:1" ht="13.2">
      <c r="A5" s="42" t="s">
        <v>55</v>
      </c>
    </row>
    <row r="6" spans="1:1" ht="13.2">
      <c r="A6" s="42" t="s">
        <v>39</v>
      </c>
    </row>
    <row r="7" spans="1:1" ht="13.2">
      <c r="A7" s="42" t="s">
        <v>236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2020-2021</vt:lpstr>
      <vt:lpstr>2022-2023</vt:lpstr>
      <vt:lpstr>Synthèse 2022-2023</vt:lpstr>
      <vt:lpstr>Thématiques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Amelie BRUN</dc:creator>
  <cp:lastModifiedBy>Amélie BRUN</cp:lastModifiedBy>
  <dcterms:created xsi:type="dcterms:W3CDTF">2024-01-09T13:59:05Z</dcterms:created>
  <dcterms:modified xsi:type="dcterms:W3CDTF">2024-01-09T14:05:03Z</dcterms:modified>
</cp:coreProperties>
</file>